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/>
  <mc:AlternateContent xmlns:mc="http://schemas.openxmlformats.org/markup-compatibility/2006">
    <mc:Choice Requires="x15">
      <x15ac:absPath xmlns:x15ac="http://schemas.microsoft.com/office/spreadsheetml/2010/11/ac" url="/Users/arkadiychernyshev/Documents/Поставка/My documents/Spec/2018/BELLENZ/"/>
    </mc:Choice>
  </mc:AlternateContent>
  <bookViews>
    <workbookView xWindow="700" yWindow="600" windowWidth="31280" windowHeight="17740"/>
  </bookViews>
  <sheets>
    <sheet name="BELLENZ 09.2017" sheetId="1" r:id="rId1"/>
  </sheets>
  <definedNames>
    <definedName name="_xlnm._FilterDatabase" localSheetId="0" hidden="1">'BELLENZ 09.2017'!$G$1:$G$793</definedName>
  </definedNames>
  <calcPr calcId="162913" concurrentCalc="0"/>
</workbook>
</file>

<file path=xl/calcChain.xml><?xml version="1.0" encoding="utf-8"?>
<calcChain xmlns="http://schemas.openxmlformats.org/spreadsheetml/2006/main">
  <c r="I610" i="1" l="1"/>
  <c r="I135" i="1"/>
  <c r="I126" i="1"/>
  <c r="I122" i="1"/>
  <c r="I118" i="1"/>
  <c r="I269" i="1"/>
  <c r="I43" i="1"/>
  <c r="I678" i="1"/>
  <c r="I656" i="1"/>
  <c r="I37" i="1"/>
  <c r="I31" i="1"/>
  <c r="I33" i="1"/>
  <c r="I34" i="1"/>
  <c r="I35" i="1"/>
  <c r="I36" i="1"/>
  <c r="I42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9" i="1"/>
  <c r="I110" i="1"/>
  <c r="I111" i="1"/>
  <c r="I112" i="1"/>
  <c r="I113" i="1"/>
  <c r="I114" i="1"/>
  <c r="I115" i="1"/>
  <c r="I116" i="1"/>
  <c r="I117" i="1"/>
  <c r="I119" i="1"/>
  <c r="I121" i="1"/>
  <c r="I123" i="1"/>
  <c r="I124" i="1"/>
  <c r="I125" i="1"/>
  <c r="I127" i="1"/>
  <c r="I128" i="1"/>
  <c r="I129" i="1"/>
  <c r="I130" i="1"/>
  <c r="I131" i="1"/>
  <c r="I132" i="1"/>
  <c r="I133" i="1"/>
  <c r="I134" i="1"/>
  <c r="I137" i="1"/>
  <c r="I138" i="1"/>
  <c r="I140" i="1"/>
  <c r="I141" i="1"/>
  <c r="I142" i="1"/>
  <c r="I143" i="1"/>
  <c r="I144" i="1"/>
  <c r="I145" i="1"/>
  <c r="I146" i="1"/>
  <c r="I148" i="1"/>
  <c r="I149" i="1"/>
  <c r="I150" i="1"/>
  <c r="I152" i="1"/>
  <c r="I154" i="1"/>
  <c r="I155" i="1"/>
  <c r="I157" i="1"/>
  <c r="I158" i="1"/>
  <c r="I160" i="1"/>
  <c r="I161" i="1"/>
  <c r="I163" i="1"/>
  <c r="I164" i="1"/>
  <c r="I165" i="1"/>
  <c r="I167" i="1"/>
  <c r="I168" i="1"/>
  <c r="I169" i="1"/>
  <c r="I171" i="1"/>
  <c r="I172" i="1"/>
  <c r="I174" i="1"/>
  <c r="I175" i="1"/>
  <c r="I178" i="1"/>
  <c r="I180" i="1"/>
  <c r="I181" i="1"/>
  <c r="I183" i="1"/>
  <c r="I184" i="1"/>
  <c r="I186" i="1"/>
  <c r="I187" i="1"/>
  <c r="I189" i="1"/>
  <c r="I191" i="1"/>
  <c r="I192" i="1"/>
  <c r="I194" i="1"/>
  <c r="I195" i="1"/>
  <c r="I197" i="1"/>
  <c r="I198" i="1"/>
  <c r="I200" i="1"/>
  <c r="I201" i="1"/>
  <c r="I203" i="1"/>
  <c r="I204" i="1"/>
  <c r="I207" i="1"/>
  <c r="I208" i="1"/>
  <c r="I210" i="1"/>
  <c r="I211" i="1"/>
  <c r="I213" i="1"/>
  <c r="I214" i="1"/>
  <c r="I216" i="1"/>
  <c r="I217" i="1"/>
  <c r="I218" i="1"/>
  <c r="I239" i="1"/>
  <c r="I240" i="1"/>
  <c r="I241" i="1"/>
  <c r="I243" i="1"/>
  <c r="I244" i="1"/>
  <c r="I245" i="1"/>
  <c r="I247" i="1"/>
  <c r="I248" i="1"/>
  <c r="I249" i="1"/>
  <c r="I251" i="1"/>
  <c r="I253" i="1"/>
  <c r="I255" i="1"/>
  <c r="I257" i="1"/>
  <c r="I259" i="1"/>
  <c r="I261" i="1"/>
  <c r="I262" i="1"/>
  <c r="I263" i="1"/>
  <c r="I264" i="1"/>
  <c r="I265" i="1"/>
  <c r="I266" i="1"/>
  <c r="I270" i="1"/>
  <c r="I272" i="1"/>
  <c r="I273" i="1"/>
  <c r="I275" i="1"/>
  <c r="I276" i="1"/>
  <c r="I278" i="1"/>
  <c r="I279" i="1"/>
  <c r="I281" i="1"/>
  <c r="I282" i="1"/>
  <c r="I284" i="1"/>
  <c r="I285" i="1"/>
  <c r="I287" i="1"/>
  <c r="I288" i="1"/>
  <c r="I289" i="1"/>
  <c r="I291" i="1"/>
  <c r="I292" i="1"/>
  <c r="I294" i="1"/>
  <c r="I295" i="1"/>
  <c r="I297" i="1"/>
  <c r="I298" i="1"/>
  <c r="I300" i="1"/>
  <c r="I301" i="1"/>
  <c r="I302" i="1"/>
  <c r="I304" i="1"/>
  <c r="I305" i="1"/>
  <c r="I307" i="1"/>
  <c r="I308" i="1"/>
  <c r="I310" i="1"/>
  <c r="I311" i="1"/>
  <c r="I313" i="1"/>
  <c r="I315" i="1"/>
  <c r="I316" i="1"/>
  <c r="I318" i="1"/>
  <c r="I319" i="1"/>
  <c r="I321" i="1"/>
  <c r="I322" i="1"/>
  <c r="I324" i="1"/>
  <c r="I325" i="1"/>
  <c r="I327" i="1"/>
  <c r="I328" i="1"/>
  <c r="I330" i="1"/>
  <c r="I331" i="1"/>
  <c r="I332" i="1"/>
  <c r="I333" i="1"/>
  <c r="I335" i="1"/>
  <c r="I336" i="1"/>
  <c r="I338" i="1"/>
  <c r="I339" i="1"/>
  <c r="I340" i="1"/>
  <c r="I341" i="1"/>
  <c r="I343" i="1"/>
  <c r="I344" i="1"/>
  <c r="I346" i="1"/>
  <c r="I347" i="1"/>
  <c r="I349" i="1"/>
  <c r="I350" i="1"/>
  <c r="I352" i="1"/>
  <c r="I353" i="1"/>
  <c r="I355" i="1"/>
  <c r="I356" i="1"/>
  <c r="I358" i="1"/>
  <c r="I359" i="1"/>
  <c r="I361" i="1"/>
  <c r="I362" i="1"/>
  <c r="I364" i="1"/>
  <c r="I365" i="1"/>
  <c r="I366" i="1"/>
  <c r="I368" i="1"/>
  <c r="I369" i="1"/>
  <c r="I371" i="1"/>
  <c r="I372" i="1"/>
  <c r="I374" i="1"/>
  <c r="I375" i="1"/>
  <c r="I377" i="1"/>
  <c r="I378" i="1"/>
  <c r="I380" i="1"/>
  <c r="I381" i="1"/>
  <c r="I383" i="1"/>
  <c r="I384" i="1"/>
  <c r="I386" i="1"/>
  <c r="I387" i="1"/>
  <c r="I389" i="1"/>
  <c r="I390" i="1"/>
  <c r="I392" i="1"/>
  <c r="I393" i="1"/>
  <c r="I395" i="1"/>
  <c r="I396" i="1"/>
  <c r="I398" i="1"/>
  <c r="I399" i="1"/>
  <c r="I401" i="1"/>
  <c r="I402" i="1"/>
  <c r="I404" i="1"/>
  <c r="I405" i="1"/>
  <c r="I406" i="1"/>
  <c r="I408" i="1"/>
  <c r="I409" i="1"/>
  <c r="I411" i="1"/>
  <c r="I412" i="1"/>
  <c r="I414" i="1"/>
  <c r="I415" i="1"/>
  <c r="I417" i="1"/>
  <c r="I418" i="1"/>
  <c r="I420" i="1"/>
  <c r="I422" i="1"/>
  <c r="I423" i="1"/>
  <c r="I425" i="1"/>
  <c r="I426" i="1"/>
  <c r="I428" i="1"/>
  <c r="I429" i="1"/>
  <c r="I431" i="1"/>
  <c r="I432" i="1"/>
  <c r="I434" i="1"/>
  <c r="I436" i="1"/>
  <c r="I438" i="1"/>
  <c r="I439" i="1"/>
  <c r="I441" i="1"/>
  <c r="I442" i="1"/>
  <c r="I444" i="1"/>
  <c r="I445" i="1"/>
  <c r="I447" i="1"/>
  <c r="I448" i="1"/>
  <c r="I450" i="1"/>
  <c r="I451" i="1"/>
  <c r="I453" i="1"/>
  <c r="I454" i="1"/>
  <c r="I456" i="1"/>
  <c r="I458" i="1"/>
  <c r="I461" i="1"/>
  <c r="I462" i="1"/>
  <c r="I464" i="1"/>
  <c r="I465" i="1"/>
  <c r="I467" i="1"/>
  <c r="I468" i="1"/>
  <c r="I470" i="1"/>
  <c r="I471" i="1"/>
  <c r="I473" i="1"/>
  <c r="I474" i="1"/>
  <c r="I476" i="1"/>
  <c r="I477" i="1"/>
  <c r="I479" i="1"/>
  <c r="I482" i="1"/>
  <c r="I483" i="1"/>
  <c r="I484" i="1"/>
  <c r="I486" i="1"/>
  <c r="I487" i="1"/>
  <c r="I488" i="1"/>
  <c r="I490" i="1"/>
  <c r="I491" i="1"/>
  <c r="I492" i="1"/>
  <c r="I494" i="1"/>
  <c r="I495" i="1"/>
  <c r="I496" i="1"/>
  <c r="I498" i="1"/>
  <c r="I499" i="1"/>
  <c r="I500" i="1"/>
  <c r="I502" i="1"/>
  <c r="I503" i="1"/>
  <c r="I506" i="1"/>
  <c r="I507" i="1"/>
  <c r="I508" i="1"/>
  <c r="I510" i="1"/>
  <c r="I511" i="1"/>
  <c r="I513" i="1"/>
  <c r="I514" i="1"/>
  <c r="I516" i="1"/>
  <c r="I517" i="1"/>
  <c r="I519" i="1"/>
  <c r="I520" i="1"/>
  <c r="I522" i="1"/>
  <c r="I523" i="1"/>
  <c r="I524" i="1"/>
  <c r="I526" i="1"/>
  <c r="I527" i="1"/>
  <c r="I528" i="1"/>
  <c r="I530" i="1"/>
  <c r="I531" i="1"/>
  <c r="I533" i="1"/>
  <c r="I535" i="1"/>
  <c r="I536" i="1"/>
  <c r="I538" i="1"/>
  <c r="I539" i="1"/>
  <c r="I540" i="1"/>
  <c r="I541" i="1"/>
  <c r="I543" i="1"/>
  <c r="I544" i="1"/>
  <c r="I546" i="1"/>
  <c r="I547" i="1"/>
  <c r="I549" i="1"/>
  <c r="I550" i="1"/>
  <c r="I552" i="1"/>
  <c r="I553" i="1"/>
  <c r="I555" i="1"/>
  <c r="I556" i="1"/>
  <c r="I558" i="1"/>
  <c r="I559" i="1"/>
  <c r="I561" i="1"/>
  <c r="I563" i="1"/>
  <c r="I564" i="1"/>
  <c r="I566" i="1"/>
  <c r="I567" i="1"/>
  <c r="I569" i="1"/>
  <c r="I570" i="1"/>
  <c r="I571" i="1"/>
  <c r="I573" i="1"/>
  <c r="I574" i="1"/>
  <c r="I575" i="1"/>
  <c r="I577" i="1"/>
  <c r="I578" i="1"/>
  <c r="I579" i="1"/>
  <c r="I581" i="1"/>
  <c r="I582" i="1"/>
  <c r="I584" i="1"/>
  <c r="I585" i="1"/>
  <c r="I587" i="1"/>
  <c r="I588" i="1"/>
  <c r="I590" i="1"/>
  <c r="I591" i="1"/>
  <c r="I593" i="1"/>
  <c r="I595" i="1"/>
  <c r="I597" i="1"/>
  <c r="I598" i="1"/>
  <c r="I600" i="1"/>
  <c r="I601" i="1"/>
  <c r="I603" i="1"/>
  <c r="I604" i="1"/>
  <c r="I605" i="1"/>
  <c r="I607" i="1"/>
  <c r="I608" i="1"/>
  <c r="I612" i="1"/>
  <c r="I613" i="1"/>
  <c r="I615" i="1"/>
  <c r="I616" i="1"/>
  <c r="I617" i="1"/>
  <c r="I621" i="1"/>
  <c r="I622" i="1"/>
  <c r="I623" i="1"/>
  <c r="I625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30" i="1"/>
</calcChain>
</file>

<file path=xl/sharedStrings.xml><?xml version="1.0" encoding="utf-8"?>
<sst xmlns="http://schemas.openxmlformats.org/spreadsheetml/2006/main" count="1755" uniqueCount="721">
  <si>
    <t xml:space="preserve">J. Transcriptus </t>
  </si>
  <si>
    <t>Brichardi</t>
  </si>
  <si>
    <t xml:space="preserve">Ventralis </t>
  </si>
  <si>
    <t>Royal Twig Catfish</t>
  </si>
  <si>
    <t>Brushmouth</t>
  </si>
  <si>
    <t>L 236 Grade A</t>
    <phoneticPr fontId="0" type="noConversion"/>
  </si>
  <si>
    <t>L 333</t>
    <phoneticPr fontId="0" type="noConversion"/>
  </si>
  <si>
    <t>2 - 2.5 CM</t>
  </si>
  <si>
    <t>2 cm</t>
  </si>
  <si>
    <t>L 173 b</t>
  </si>
  <si>
    <t>Brushmouth albino</t>
  </si>
  <si>
    <t>3.5 cm</t>
  </si>
  <si>
    <r>
      <t xml:space="preserve">Ancistrus sp. </t>
    </r>
    <r>
      <rPr>
        <sz val="8"/>
        <color indexed="30"/>
        <rFont val="Arial"/>
        <family val="2"/>
      </rPr>
      <t>(Ind brd)</t>
    </r>
  </si>
  <si>
    <t>Cyphotilapia frontosa</t>
  </si>
  <si>
    <t>Neolamprologus leleupi</t>
  </si>
  <si>
    <t>Multifasciatus</t>
  </si>
  <si>
    <t>Lamprologus brevis</t>
  </si>
  <si>
    <t>Lamprologus ocellatus</t>
    <phoneticPr fontId="0" type="noConversion"/>
  </si>
  <si>
    <t>L 02</t>
  </si>
  <si>
    <r>
      <t xml:space="preserve">Peckoltia sp. </t>
    </r>
    <r>
      <rPr>
        <sz val="8"/>
        <color indexed="30"/>
        <rFont val="Arial"/>
        <family val="2"/>
      </rPr>
      <t>(Ind brd)</t>
    </r>
  </si>
  <si>
    <t>Tropheus duboisi</t>
  </si>
  <si>
    <t>5 - 6 cm</t>
  </si>
  <si>
    <t>7 - 8 cm</t>
  </si>
  <si>
    <t>12 - 13 cm</t>
  </si>
  <si>
    <t>L 201</t>
  </si>
  <si>
    <t>L 270</t>
  </si>
  <si>
    <t>L 46</t>
  </si>
  <si>
    <t>Opthalmotilapia ventralis</t>
  </si>
  <si>
    <t>Brevis</t>
  </si>
  <si>
    <t>L 236 Regular</t>
    <phoneticPr fontId="0" type="noConversion"/>
  </si>
  <si>
    <t>Lamprologus mutltifasciatus</t>
  </si>
  <si>
    <t>Kaeser</t>
  </si>
  <si>
    <t>Leleupi</t>
  </si>
  <si>
    <t>Ocellatus Gold</t>
    <phoneticPr fontId="0" type="noConversion"/>
  </si>
  <si>
    <t>4 cm</t>
  </si>
  <si>
    <t>Ocellatus</t>
    <phoneticPr fontId="0" type="noConversion"/>
  </si>
  <si>
    <t>Tropheus sp. Ikola</t>
  </si>
  <si>
    <t>Julidochromis transcriptus</t>
  </si>
  <si>
    <t>2.5 cm</t>
  </si>
  <si>
    <t>Neolamprologus brichardi</t>
  </si>
  <si>
    <r>
      <t xml:space="preserve">Hypancistrus zebra </t>
    </r>
    <r>
      <rPr>
        <sz val="8"/>
        <color indexed="30"/>
        <rFont val="Arial"/>
        <family val="2"/>
      </rPr>
      <t>(Ind brd)</t>
    </r>
  </si>
  <si>
    <t>14 - 17 cm</t>
  </si>
  <si>
    <t>10 - 11 cm</t>
  </si>
  <si>
    <t>8 cm up</t>
  </si>
  <si>
    <t>US$</t>
  </si>
  <si>
    <r>
      <t xml:space="preserve">Sturisoma panamense </t>
    </r>
    <r>
      <rPr>
        <sz val="8"/>
        <color indexed="30"/>
        <rFont val="Arial"/>
        <family val="2"/>
      </rPr>
      <t>(Ind brd)</t>
    </r>
  </si>
  <si>
    <r>
      <t xml:space="preserve">Hypancistrus sp. </t>
    </r>
    <r>
      <rPr>
        <sz val="8"/>
        <color indexed="30"/>
        <rFont val="Arial"/>
        <family val="2"/>
      </rPr>
      <t>(Ind brd)</t>
    </r>
  </si>
  <si>
    <t>Frontosa Burundi</t>
  </si>
  <si>
    <t>Duboisi</t>
  </si>
  <si>
    <t>3.8 - 4 cm</t>
    <phoneticPr fontId="0" type="noConversion"/>
  </si>
  <si>
    <t>2.5 -3 cm</t>
    <phoneticPr fontId="0" type="noConversion"/>
  </si>
  <si>
    <t>L 401</t>
  </si>
  <si>
    <t>L 07</t>
  </si>
  <si>
    <r>
      <t>Leporacanthicus cf. galaxias (</t>
    </r>
    <r>
      <rPr>
        <sz val="8"/>
        <color indexed="48"/>
        <rFont val="Arial"/>
        <family val="2"/>
      </rPr>
      <t>Ind brd</t>
    </r>
    <r>
      <rPr>
        <sz val="9"/>
        <rFont val="Arial"/>
        <family val="2"/>
      </rPr>
      <t>)</t>
    </r>
  </si>
  <si>
    <t>L 14</t>
  </si>
  <si>
    <r>
      <t xml:space="preserve">Scobinancistrus aureatus </t>
    </r>
    <r>
      <rPr>
        <sz val="8"/>
        <color indexed="48"/>
        <rFont val="Arial"/>
        <family val="2"/>
      </rPr>
      <t>(ind brd</t>
    </r>
    <r>
      <rPr>
        <sz val="9"/>
        <rFont val="Arial"/>
        <family val="2"/>
      </rPr>
      <t>)</t>
    </r>
  </si>
  <si>
    <t>L 260</t>
  </si>
  <si>
    <t>L 262</t>
  </si>
  <si>
    <t>Blue Kapampa</t>
  </si>
  <si>
    <r>
      <t>Cyphotilapia frontosa</t>
    </r>
    <r>
      <rPr>
        <sz val="9"/>
        <rFont val="Arial"/>
        <family val="2"/>
      </rPr>
      <t xml:space="preserve"> Blue KAPAMPA</t>
    </r>
  </si>
  <si>
    <t>L333 sp. XINGU</t>
  </si>
  <si>
    <t>L 114</t>
  </si>
  <si>
    <r>
      <t xml:space="preserve">Pseudacanthicus sp. leopardus </t>
    </r>
    <r>
      <rPr>
        <sz val="8"/>
        <color indexed="48"/>
        <rFont val="Arial"/>
        <family val="2"/>
      </rPr>
      <t>(ind brd</t>
    </r>
    <r>
      <rPr>
        <sz val="9"/>
        <rFont val="Arial"/>
        <family val="2"/>
      </rPr>
      <t>)</t>
    </r>
  </si>
  <si>
    <r>
      <t xml:space="preserve">Peckoltia compta </t>
    </r>
    <r>
      <rPr>
        <sz val="8"/>
        <color indexed="48"/>
        <rFont val="Arial"/>
        <family val="2"/>
      </rPr>
      <t>(ind brd</t>
    </r>
    <r>
      <rPr>
        <sz val="9"/>
        <rFont val="Arial"/>
        <family val="2"/>
      </rPr>
      <t>)</t>
    </r>
  </si>
  <si>
    <t>L 134 (Leopard frog pleco)</t>
  </si>
  <si>
    <t>L 66</t>
  </si>
  <si>
    <t>3.7 - 4.0 cm</t>
  </si>
  <si>
    <t>Tretochephalus</t>
  </si>
  <si>
    <t>Lamprologus tretochephalus</t>
  </si>
  <si>
    <t>4.1 - 4.5 cm</t>
  </si>
  <si>
    <r>
      <t xml:space="preserve">Hypancistrus sp. Bello Monte </t>
    </r>
    <r>
      <rPr>
        <sz val="8"/>
        <color indexed="30"/>
        <rFont val="Arial"/>
        <family val="2"/>
      </rPr>
      <t>(Ind brd)</t>
    </r>
  </si>
  <si>
    <t>4.6 - 5.5 cm</t>
  </si>
  <si>
    <t>6 cm up</t>
  </si>
  <si>
    <t>Duboisi (Males)</t>
  </si>
  <si>
    <t>5 cm</t>
  </si>
  <si>
    <t>6 - 7 cm</t>
  </si>
  <si>
    <t>Moorii Bemba</t>
  </si>
  <si>
    <t>Tropheus sp. Black Bemba</t>
  </si>
  <si>
    <t>4 - 5 cm</t>
  </si>
  <si>
    <t>Double blot tropheus</t>
  </si>
  <si>
    <t>Tropheus sp. Bulu point</t>
  </si>
  <si>
    <t>Chilanga</t>
  </si>
  <si>
    <t>Tropheus sp. Chilanga</t>
  </si>
  <si>
    <t>Mpulungu</t>
  </si>
  <si>
    <t>Tropheus sp. Mpulungu</t>
  </si>
  <si>
    <t>Birchardi Katonga</t>
  </si>
  <si>
    <t>Tropheus Brichardi Katonga</t>
  </si>
  <si>
    <t>3 - 4 cm</t>
  </si>
  <si>
    <t>Johanni Cichlid</t>
  </si>
  <si>
    <t>Melanochromis johanni</t>
  </si>
  <si>
    <t>4.0 cm</t>
  </si>
  <si>
    <t>Blue Zebra</t>
  </si>
  <si>
    <t>Psuedotropheus zebra</t>
  </si>
  <si>
    <t>White Zebra</t>
  </si>
  <si>
    <t>Morrii</t>
  </si>
  <si>
    <t>Cyrtocara moorii</t>
  </si>
  <si>
    <t>3.0 cm</t>
  </si>
  <si>
    <t>5.0 cm</t>
  </si>
  <si>
    <t>Venustus</t>
  </si>
  <si>
    <t>Haplochromis venustus</t>
  </si>
  <si>
    <t>Haplochromis compressiceps</t>
  </si>
  <si>
    <t>Lemon Mbuna Cichlids</t>
  </si>
  <si>
    <t>Labidochromis caeruleus</t>
  </si>
  <si>
    <t>Pearscale Cichlid</t>
  </si>
  <si>
    <t>Cichlasoma carpinte</t>
  </si>
  <si>
    <t>3 - 3.5 cm</t>
  </si>
  <si>
    <t>Peacock Cichlid</t>
  </si>
  <si>
    <t>Cichla ocellaris</t>
  </si>
  <si>
    <t>Tiger Cichlid</t>
  </si>
  <si>
    <t>Tilapia mariae</t>
  </si>
  <si>
    <t>Red Devil Cichlid</t>
  </si>
  <si>
    <t>Cichlasoma cintrinilum</t>
  </si>
  <si>
    <t>Green Terror Cichlid</t>
  </si>
  <si>
    <t>Aequidens rivulatus</t>
  </si>
  <si>
    <t>Managuense Cichlid</t>
  </si>
  <si>
    <t>Cichlasoma managuense</t>
  </si>
  <si>
    <t>Firemouth Cichlid</t>
  </si>
  <si>
    <t>Cichlasoma meeki</t>
  </si>
  <si>
    <t>Butterfly Cichlid</t>
  </si>
  <si>
    <t>Anomalochromis thomasi</t>
  </si>
  <si>
    <t>Agassiz's Dwarf Cichlid</t>
  </si>
  <si>
    <t>Apistograma agassizi</t>
  </si>
  <si>
    <t>Yellow Dwarf Cichlid</t>
  </si>
  <si>
    <t>Apistograma borelli</t>
  </si>
  <si>
    <t>Cockatoo Dwarf Cichlid</t>
  </si>
  <si>
    <t>Apistograma cacatuoides</t>
  </si>
  <si>
    <t>Pandurini Dwarf Cichlid</t>
  </si>
  <si>
    <t>Apistograma pandurini</t>
  </si>
  <si>
    <t>3 cm</t>
  </si>
  <si>
    <t>Veil tail brushmouth</t>
  </si>
  <si>
    <t>Sold out</t>
  </si>
  <si>
    <t>Sold Out</t>
  </si>
  <si>
    <t>FEW</t>
  </si>
  <si>
    <t>L 236 SUPER WHITE</t>
  </si>
  <si>
    <t>L 333 SUPER WHITE</t>
  </si>
  <si>
    <t>Red Lobster</t>
  </si>
  <si>
    <t xml:space="preserve">Procambarus clarkii </t>
  </si>
  <si>
    <t>6 cm</t>
  </si>
  <si>
    <t>7.5 cm</t>
  </si>
  <si>
    <t>Snow Flake</t>
  </si>
  <si>
    <t>Procambarus clarkii sp.</t>
  </si>
  <si>
    <t>Blue Lobster</t>
  </si>
  <si>
    <t>Cherax quadricarinatus</t>
  </si>
  <si>
    <t>10 cm</t>
  </si>
  <si>
    <t>C. patzcuarensis</t>
  </si>
  <si>
    <t>Cambarellus patzcuarensis</t>
  </si>
  <si>
    <t>1.5 - 2 cm</t>
  </si>
  <si>
    <t>C. texanus</t>
  </si>
  <si>
    <t>Cambarellus texanus</t>
  </si>
  <si>
    <t>1. 5 cm</t>
  </si>
  <si>
    <t>P. marmokreb</t>
  </si>
  <si>
    <t>Procambarus marmokreb</t>
  </si>
  <si>
    <t>Zebra Lobster</t>
  </si>
  <si>
    <t>Cherax sp</t>
  </si>
  <si>
    <t>6- 8 cm</t>
  </si>
  <si>
    <t>Orange Lobster</t>
  </si>
  <si>
    <t>6 - 8 cm</t>
  </si>
  <si>
    <t>Caridina gracilirostris</t>
  </si>
  <si>
    <t>Long nose Shrimp</t>
  </si>
  <si>
    <t>1 - 1.2 cm</t>
  </si>
  <si>
    <t>Caridina sp.</t>
  </si>
  <si>
    <t>Red Cherry</t>
  </si>
  <si>
    <t>White Spot Red Bee</t>
  </si>
  <si>
    <t>Yellow Cheek Bee</t>
  </si>
  <si>
    <t>Red Chilli</t>
  </si>
  <si>
    <t>Mandarin Shrimp</t>
  </si>
  <si>
    <t>Neon Tetra</t>
  </si>
  <si>
    <t>Paracheirodon innesi</t>
  </si>
  <si>
    <t>2 -  2.2 cm</t>
  </si>
  <si>
    <t>2.2 - 2.5 cm</t>
  </si>
  <si>
    <t>Brilliant Neon Tetra</t>
  </si>
  <si>
    <t>Paracheirodon innesi var</t>
  </si>
  <si>
    <t xml:space="preserve">Black Phantom </t>
  </si>
  <si>
    <t>Megalamphodus megalopterus</t>
  </si>
  <si>
    <t>2 - 2.5 cm</t>
  </si>
  <si>
    <t>2.6 - 2.9 cm</t>
  </si>
  <si>
    <t>Red Phantom</t>
  </si>
  <si>
    <t>Megalamphodus sweglesi</t>
  </si>
  <si>
    <t>Yellow Phantom</t>
  </si>
  <si>
    <t>Hyphessobrycon roseus</t>
  </si>
  <si>
    <t>Emperor Tetra</t>
  </si>
  <si>
    <t>Nematobrycon palmeri</t>
  </si>
  <si>
    <t>Black Emperor Tetra</t>
  </si>
  <si>
    <t>Nematobrycon palmeri var</t>
  </si>
  <si>
    <t>Blue Emperor tetra</t>
  </si>
  <si>
    <t>Inpaichthys kerri</t>
  </si>
  <si>
    <t>Lemon Tetra</t>
  </si>
  <si>
    <t>Hyphessobrycon pulchripinnis</t>
  </si>
  <si>
    <t>Albino Lemon Tetra</t>
  </si>
  <si>
    <t>Hyphessobrycon pulchripinnis sp.</t>
  </si>
  <si>
    <t>Rummy Nose</t>
  </si>
  <si>
    <t>Hemigrammus bleheri</t>
  </si>
  <si>
    <t>2.5 - 2.7 cm</t>
  </si>
  <si>
    <t>2.7 - 3 cm</t>
  </si>
  <si>
    <t>Golden Rummy Nose</t>
  </si>
  <si>
    <t>Albino Rummy Nose</t>
  </si>
  <si>
    <t>Cardinal Tetra</t>
  </si>
  <si>
    <t>Paracheirodon axelrodi</t>
  </si>
  <si>
    <t>Pristella Tetra</t>
  </si>
  <si>
    <t>Pristella maxillaris</t>
  </si>
  <si>
    <t>Pristella Tetra (Albino)</t>
  </si>
  <si>
    <t>Pristella maxillaris (albino)</t>
  </si>
  <si>
    <t>Black Tetra</t>
  </si>
  <si>
    <t>Gymnocorymbus ternetzi</t>
  </si>
  <si>
    <t>Black Neon</t>
  </si>
  <si>
    <t>Hyphessobrycon herbetaxelrodi</t>
  </si>
  <si>
    <t>Black Neon albino</t>
  </si>
  <si>
    <t>H. herbetaxelrodi (albino)</t>
  </si>
  <si>
    <t>Serpae Tetra</t>
  </si>
  <si>
    <t>Hyphessobrycon serpae</t>
  </si>
  <si>
    <t>2.4 cm</t>
  </si>
  <si>
    <t>Serpae Veiltail</t>
  </si>
  <si>
    <t>Hyphessobrycon serpae sp.</t>
  </si>
  <si>
    <t>Flame Tetra</t>
  </si>
  <si>
    <t>Hyphessobrycon flammeus</t>
  </si>
  <si>
    <t>Congo Tetra</t>
  </si>
  <si>
    <t>Phenacogrammus interruptus</t>
  </si>
  <si>
    <t>Albino Congo Tetra</t>
  </si>
  <si>
    <t>Phenacogrammus interruptus sp.</t>
  </si>
  <si>
    <t>Yellow Congo</t>
  </si>
  <si>
    <t>Hemmigrammopetersius caudalis</t>
  </si>
  <si>
    <t>Penguin Tetra</t>
  </si>
  <si>
    <t>Thayeria boehlkei</t>
  </si>
  <si>
    <t>Silver Tip</t>
  </si>
  <si>
    <t>Hasemania nana</t>
  </si>
  <si>
    <t>2- 2.5 cm</t>
  </si>
  <si>
    <t>Glass Blood Fin Tetra</t>
  </si>
  <si>
    <t>Prionobrama filligera</t>
  </si>
  <si>
    <t>Beckford Pencil Fish</t>
  </si>
  <si>
    <t>Nanostomus beckfordi</t>
  </si>
  <si>
    <t>White Spot Tetra</t>
  </si>
  <si>
    <t>Aphyocharax paraguayencis</t>
  </si>
  <si>
    <t>Garnet Tetra</t>
  </si>
  <si>
    <t>Heigrammus pulcher</t>
  </si>
  <si>
    <t>Ember Tetra</t>
  </si>
  <si>
    <t>Hyphessobrycon amandae</t>
  </si>
  <si>
    <t>1 cm</t>
  </si>
  <si>
    <t>1.5 cm</t>
  </si>
  <si>
    <t>1.8 cm</t>
  </si>
  <si>
    <t>Rossy Tetra</t>
  </si>
  <si>
    <t>Hyphessobrycon bentosi</t>
  </si>
  <si>
    <t>Colombia Tetra</t>
  </si>
  <si>
    <t>Hyphessobrycon colombianus</t>
  </si>
  <si>
    <t>Black Neon Tetra</t>
  </si>
  <si>
    <t>Hyphessobrycon herbertaxelrodi</t>
  </si>
  <si>
    <t>2 - 2.3 cm</t>
  </si>
  <si>
    <t>2.5 - 3 cm</t>
  </si>
  <si>
    <t>Gold Tetra</t>
  </si>
  <si>
    <t>Hemigrammus rodwayi</t>
  </si>
  <si>
    <t>Red Eye Tetra</t>
  </si>
  <si>
    <t>Moenkhausia sanctafilomenae</t>
  </si>
  <si>
    <t>2.8 - 3 cm</t>
  </si>
  <si>
    <t>Diamond Tetra</t>
  </si>
  <si>
    <t>Moenkhausia pittieri</t>
  </si>
  <si>
    <t>Glowlight Tetra</t>
  </si>
  <si>
    <t>Hemigrammus erythrozonus</t>
  </si>
  <si>
    <t>Albino Glowlight Tetra</t>
  </si>
  <si>
    <t>Head and Tail Light Tetra</t>
  </si>
  <si>
    <t>Hemigrammus ocellifer</t>
  </si>
  <si>
    <t>Albino Head and Tail Light Tetra</t>
  </si>
  <si>
    <t>Aphyocharax rathbuni</t>
  </si>
  <si>
    <t>Blue King Tetra</t>
  </si>
  <si>
    <t>Boehlkea fredcochui</t>
  </si>
  <si>
    <t>Blind Cave Tetra</t>
  </si>
  <si>
    <t>Astyanax mexicanus</t>
  </si>
  <si>
    <t>Boines Aires Tetra</t>
  </si>
  <si>
    <t>Hemigrammus caudovitatus</t>
  </si>
  <si>
    <t>Albino Boines Aires Tetra</t>
  </si>
  <si>
    <t>Harlequin Rasbora</t>
  </si>
  <si>
    <t>Rasbora heteromorpha</t>
  </si>
  <si>
    <t>2.8 cm</t>
  </si>
  <si>
    <t>High Spot Rasbora</t>
  </si>
  <si>
    <t>Rasbora dorsiocellata</t>
  </si>
  <si>
    <t>Rasbora Galaxy</t>
  </si>
  <si>
    <t>Celestichthys margaritatus</t>
  </si>
  <si>
    <t>Brittan's Rasbora</t>
  </si>
  <si>
    <t>Rasbora birttani</t>
  </si>
  <si>
    <t>Black Stripe Rasbora</t>
  </si>
  <si>
    <t>Rasbora agilis</t>
  </si>
  <si>
    <t>Long Band Rasbora</t>
  </si>
  <si>
    <t>Rasbora einthovenii</t>
  </si>
  <si>
    <t>Naked Micro Rasbora</t>
  </si>
  <si>
    <t>Sawbwa resplendens</t>
  </si>
  <si>
    <t>Green Axelrodi Rasbora</t>
  </si>
  <si>
    <t>Rasbora axelrodi</t>
  </si>
  <si>
    <t>Blue Axelrodi Rasbora</t>
  </si>
  <si>
    <t>Scissor Tail Rasbora</t>
  </si>
  <si>
    <t>Rasbora trilineata</t>
  </si>
  <si>
    <t>Panda Corry</t>
  </si>
  <si>
    <t>Corrydoras panda</t>
  </si>
  <si>
    <t>2.3 cm</t>
  </si>
  <si>
    <t>Bronze Corry</t>
  </si>
  <si>
    <t>Corrydoras aeneus</t>
  </si>
  <si>
    <t>Albino Corry</t>
  </si>
  <si>
    <t>Corrydoras sp.</t>
  </si>
  <si>
    <t>Sterbai Corry</t>
  </si>
  <si>
    <t>Corrydoras sterbai</t>
  </si>
  <si>
    <t>Peppered Cory</t>
  </si>
  <si>
    <t>Corydoras paleatus</t>
  </si>
  <si>
    <t>New Golden Wonder</t>
  </si>
  <si>
    <t>Aplocheillus panchax</t>
  </si>
  <si>
    <t>Norman's Lampeye</t>
  </si>
  <si>
    <t>Aplocheillus normani</t>
  </si>
  <si>
    <t>2.2 cm</t>
  </si>
  <si>
    <t>Gardneri Killifish</t>
  </si>
  <si>
    <t>Aphyosemion gardneri</t>
  </si>
  <si>
    <t>Clown Killie</t>
  </si>
  <si>
    <t>Epipiatys annulatus</t>
  </si>
  <si>
    <t>2.0 cm</t>
  </si>
  <si>
    <t>Flagfish</t>
  </si>
  <si>
    <t>Jornaella floridae</t>
  </si>
  <si>
    <t>Silver Dollar</t>
  </si>
  <si>
    <t>Metynnis hypsauchen</t>
  </si>
  <si>
    <t>1.5"</t>
  </si>
  <si>
    <t>2"</t>
  </si>
  <si>
    <t>Silver hatchet</t>
  </si>
  <si>
    <t>Gasteropelecus sternicla</t>
  </si>
  <si>
    <t>2.3 - 2.5 cm</t>
  </si>
  <si>
    <t>Half Black Angel</t>
  </si>
  <si>
    <t>Red Eye Angel</t>
  </si>
  <si>
    <t>Marble Angel</t>
  </si>
  <si>
    <t>Tricolor Angel</t>
  </si>
  <si>
    <t>Platinum Angel</t>
  </si>
  <si>
    <t>Red Rainbows</t>
  </si>
  <si>
    <t>Glossolepis incisus</t>
  </si>
  <si>
    <t>3.5-4 cm</t>
  </si>
  <si>
    <t>Boesemani Rainbow</t>
  </si>
  <si>
    <t>Melanotaenia boesemani</t>
  </si>
  <si>
    <t>Yellow Rainbow</t>
  </si>
  <si>
    <t>Melanotaenia herbertaxelrodi</t>
  </si>
  <si>
    <t>Blue Rainbow</t>
  </si>
  <si>
    <t>Melanotaenia lacustris</t>
  </si>
  <si>
    <t>Parkinson Rainbow</t>
  </si>
  <si>
    <t>Melanotaenia parkinsoni</t>
  </si>
  <si>
    <t>Madagascar Rainbow</t>
  </si>
  <si>
    <t>Bedotia gaeyi</t>
  </si>
  <si>
    <t>Neon Dwarf Rainbow</t>
  </si>
  <si>
    <t xml:space="preserve">Melanotaenia praecox </t>
  </si>
  <si>
    <t>Macculoch's Rainbow</t>
  </si>
  <si>
    <t>Melanotaenia maccullochi</t>
  </si>
  <si>
    <t>Threadfin Rainbowfish</t>
  </si>
  <si>
    <t>Iriatherina werneri</t>
  </si>
  <si>
    <t>Celebes Rainbow</t>
  </si>
  <si>
    <t>Telmatherina ladigesi</t>
  </si>
  <si>
    <t>Furcata</t>
  </si>
  <si>
    <t>Popondetta furcata</t>
  </si>
  <si>
    <t>Pacific Blue Eye</t>
  </si>
  <si>
    <t>Pseudomugil signifer</t>
  </si>
  <si>
    <t>Flying Fox (red)</t>
  </si>
  <si>
    <t>Epalzeorhynchos kalopterus</t>
  </si>
  <si>
    <t>4.5 cm</t>
  </si>
  <si>
    <t>Spot banded Scat</t>
  </si>
  <si>
    <t>Selenotoca multifasciata</t>
  </si>
  <si>
    <t>Silver Apollo shark</t>
  </si>
  <si>
    <t>Luciosoma spilopleura</t>
  </si>
  <si>
    <t>Black Shark</t>
  </si>
  <si>
    <t>Morulius chrysopekadion</t>
  </si>
  <si>
    <t>6.0 cm</t>
  </si>
  <si>
    <t>Redfin Shark</t>
  </si>
  <si>
    <t>Epalzeorhynchos frenatus</t>
  </si>
  <si>
    <t>Albino Redfin Shark</t>
  </si>
  <si>
    <t>Epalzeorhynchos frenatus sp.</t>
  </si>
  <si>
    <t>Peacock Goby</t>
  </si>
  <si>
    <t>Tateurndina ocellicauda</t>
  </si>
  <si>
    <t>Indonesian Tiger Fish</t>
  </si>
  <si>
    <t>Datnioides microlepis</t>
  </si>
  <si>
    <t>Red Shiner</t>
  </si>
  <si>
    <t>Cyprinella lutrencis</t>
  </si>
  <si>
    <t>Green Tiger Barb</t>
  </si>
  <si>
    <t>Puntius tetrazona</t>
  </si>
  <si>
    <t>Albino Tiger Barb</t>
  </si>
  <si>
    <t>Black Ruby Barb</t>
  </si>
  <si>
    <t>Punius nigrofasciatus</t>
  </si>
  <si>
    <t>Golden Barb</t>
  </si>
  <si>
    <t>Puntius sachsi</t>
  </si>
  <si>
    <t>Cherry Barb</t>
  </si>
  <si>
    <t>Puntius titteya</t>
  </si>
  <si>
    <t>Checker Barb</t>
  </si>
  <si>
    <t>Puntius oligolepis</t>
  </si>
  <si>
    <t>Long Fin Barb</t>
  </si>
  <si>
    <t>Barbus arulius</t>
  </si>
  <si>
    <t>P. Denisoni</t>
  </si>
  <si>
    <t>Puntius denisoni</t>
  </si>
  <si>
    <t>Yellow Barb</t>
  </si>
  <si>
    <t>Puntius conchonius</t>
  </si>
  <si>
    <t>Black and White Doradid</t>
  </si>
  <si>
    <t>Agamixis pectinifrons</t>
  </si>
  <si>
    <t>Chocolate Doradid</t>
  </si>
  <si>
    <t>Platydoras costatus</t>
  </si>
  <si>
    <t>Feathered Fin Synodontis</t>
  </si>
  <si>
    <t>Synodontis eupterus</t>
  </si>
  <si>
    <t>Tiger Shovel Nose Cat Fish</t>
  </si>
  <si>
    <t>Pseudoplatystoma fasciatum</t>
  </si>
  <si>
    <t>Spotted Clarias</t>
  </si>
  <si>
    <t>Clarias bratacus</t>
  </si>
  <si>
    <t>Synodontis ocelifer</t>
  </si>
  <si>
    <t xml:space="preserve">2.5 cm </t>
  </si>
  <si>
    <t>Synodontis petricola</t>
  </si>
  <si>
    <r>
      <rPr>
        <sz val="9"/>
        <rFont val="Arial"/>
        <family val="2"/>
      </rPr>
      <t xml:space="preserve">Synodontis petricola </t>
    </r>
    <r>
      <rPr>
        <sz val="8"/>
        <color indexed="40"/>
        <rFont val="Arial"/>
        <family val="2"/>
      </rPr>
      <t>(ind bred)</t>
    </r>
  </si>
  <si>
    <t>Black Ghost</t>
  </si>
  <si>
    <t>Apteronotus albifrons</t>
  </si>
  <si>
    <t>Clown Loach</t>
  </si>
  <si>
    <t>Botia maracantha</t>
  </si>
  <si>
    <t>Pakistani Loach</t>
  </si>
  <si>
    <t>Botia lohachata</t>
  </si>
  <si>
    <t>3.5 - 4 cm</t>
  </si>
  <si>
    <t>Variegated Guppy (Mix)</t>
  </si>
  <si>
    <t>Poecilia reticulata</t>
  </si>
  <si>
    <t>2.5 - 2.8 cm</t>
  </si>
  <si>
    <t>Red Blood</t>
  </si>
  <si>
    <t>Half Blue Neon Guppy</t>
  </si>
  <si>
    <t>Red tuxedo Neon Guppy</t>
  </si>
  <si>
    <t>Red Mosaic Guppy</t>
  </si>
  <si>
    <t>Assorted female Guppies</t>
  </si>
  <si>
    <t>3.0 - 3.3 cm</t>
  </si>
  <si>
    <t>Lyretail Black Molly</t>
  </si>
  <si>
    <t>Peocilia latipinna</t>
  </si>
  <si>
    <t>Black Ballon Molly</t>
  </si>
  <si>
    <t>Lyretail Black Ballon Molly</t>
  </si>
  <si>
    <t>Marble Ballon Molly</t>
  </si>
  <si>
    <t>Silver Ballon Molly</t>
  </si>
  <si>
    <t>Golden Ballon Molly</t>
  </si>
  <si>
    <t>Red Coral Platy</t>
  </si>
  <si>
    <t>Xiphophorus maculatus</t>
  </si>
  <si>
    <t>2.0 - 2.2 cm</t>
  </si>
  <si>
    <t>2.5 cm up</t>
  </si>
  <si>
    <t>Red Wagtail Platy</t>
  </si>
  <si>
    <t>Pink Mickey Mouse Platy</t>
  </si>
  <si>
    <t>Blue Platy</t>
  </si>
  <si>
    <t>Sunset Platy</t>
  </si>
  <si>
    <t>Hawaii Platy</t>
  </si>
  <si>
    <t>2.5 - 3.0 cm</t>
  </si>
  <si>
    <t>3.5 - 4.0 cm</t>
  </si>
  <si>
    <t>Variatus Platy</t>
  </si>
  <si>
    <t>Xiphophorus variatus</t>
  </si>
  <si>
    <t>3.5 - 3.8 cm</t>
  </si>
  <si>
    <t>Assorted Variatus</t>
  </si>
  <si>
    <t>Hawaii Variatus</t>
  </si>
  <si>
    <t>3.3 - 3.5 cm</t>
  </si>
  <si>
    <t>Red Sword</t>
  </si>
  <si>
    <t>Xiphophorus helleri</t>
  </si>
  <si>
    <t>4.0 - 4.5 cm</t>
  </si>
  <si>
    <t>Red Wagtail Sword</t>
  </si>
  <si>
    <t>Tuxedo Sword</t>
  </si>
  <si>
    <t>Pineapple Swordtail</t>
  </si>
  <si>
    <t>Simpson's Lyretail Red Sword</t>
  </si>
  <si>
    <t>Millenium Swordtail</t>
  </si>
  <si>
    <t>Santa Clause Lyretail Sword</t>
  </si>
  <si>
    <t>Zebra Snail</t>
  </si>
  <si>
    <t>Neritina sp</t>
  </si>
  <si>
    <t>Tiger Snail</t>
  </si>
  <si>
    <t>Red Lips Snail</t>
  </si>
  <si>
    <t>Hairy Snail</t>
  </si>
  <si>
    <t>Sun Snail</t>
  </si>
  <si>
    <t>Batik Snail</t>
  </si>
  <si>
    <t>King Snail</t>
  </si>
  <si>
    <t>Batman Snail</t>
  </si>
  <si>
    <t>Assorted Mini Snail</t>
  </si>
  <si>
    <t>Onion Snail</t>
  </si>
  <si>
    <t>Yellow Horn Snail</t>
  </si>
  <si>
    <t>Green Turtle Snail</t>
  </si>
  <si>
    <t>Spiral Snail</t>
  </si>
  <si>
    <t>Turtle Snail</t>
  </si>
  <si>
    <t>Green Horn Snail</t>
  </si>
  <si>
    <t>Black Horn Snail</t>
  </si>
  <si>
    <t>Long Nose Snail</t>
  </si>
  <si>
    <t>Tylomelania sp.</t>
  </si>
  <si>
    <t>Golden Rabbit Snail</t>
  </si>
  <si>
    <t>Orange Rabbit Snail</t>
  </si>
  <si>
    <t>3 - 6 cm</t>
  </si>
  <si>
    <t>Primitive Rabbit Snail</t>
  </si>
  <si>
    <t>2 - 3 cm</t>
  </si>
  <si>
    <t>Yellow Antenna Rabbit Snail</t>
  </si>
  <si>
    <t>Yellow Rabbit Snail</t>
  </si>
  <si>
    <t>Yellow Poso Rabbit Snail</t>
  </si>
  <si>
    <t>Chocolate Poso  Snail</t>
  </si>
  <si>
    <t>White Spot Rabbit Snail</t>
  </si>
  <si>
    <t>Golden Spotted Rabbit Snail</t>
  </si>
  <si>
    <t>Poso Black Rabbit Snail</t>
  </si>
  <si>
    <t>Java Yellow Rabbit Snail</t>
  </si>
  <si>
    <t>Rabbit Sponge  Snail</t>
  </si>
  <si>
    <t>Yellow spotted Rabbit Snail</t>
  </si>
  <si>
    <t>Yellow Fleck Rabbit Snail</t>
  </si>
  <si>
    <t>2.5 - 5 cm</t>
  </si>
  <si>
    <t>Gorontalo Rabbit Snail</t>
  </si>
  <si>
    <t>2.5 CM</t>
  </si>
  <si>
    <t>3.4 - 3.6 cm</t>
  </si>
  <si>
    <t>5 cm up</t>
  </si>
  <si>
    <t>4.7 cm up</t>
  </si>
  <si>
    <t>5.5 cm up</t>
  </si>
  <si>
    <t>(ALL PLECOS are in BODY SIZE)</t>
  </si>
  <si>
    <t>J. Dickfeldi</t>
  </si>
  <si>
    <t>Julidochromis dickfeldi</t>
  </si>
  <si>
    <t>2.5 - 2.6 cm</t>
  </si>
  <si>
    <t>3.0 - 3.2 cm</t>
  </si>
  <si>
    <t>Pigmi Cory</t>
  </si>
  <si>
    <t>Corydoras pigmi</t>
  </si>
  <si>
    <t>2.2 - 2.3 cm</t>
  </si>
  <si>
    <t>2 -  2.1 cm</t>
  </si>
  <si>
    <t>Red Shiner (male only)</t>
  </si>
  <si>
    <t>Cyprinella lutrensis</t>
  </si>
  <si>
    <t>NEW</t>
  </si>
  <si>
    <t>Blue zebra Agel</t>
  </si>
  <si>
    <t>Macrops</t>
  </si>
  <si>
    <t>Callochromis macrops</t>
  </si>
  <si>
    <t>2.7 cm</t>
  </si>
  <si>
    <t>Blue Grass Guppy</t>
  </si>
  <si>
    <t>Half Black White Guppy</t>
  </si>
  <si>
    <t>Dragon Guppy</t>
  </si>
  <si>
    <t>Mosaic Guppy</t>
  </si>
  <si>
    <t>Yellow Cobra Guppy</t>
  </si>
  <si>
    <t>Full Red Guppy</t>
  </si>
  <si>
    <t>Black Moscow Guppy</t>
  </si>
  <si>
    <t>Super Red Guppy</t>
  </si>
  <si>
    <t>Blue Moscow Guppy</t>
  </si>
  <si>
    <t>Pterophyllum scalare</t>
  </si>
  <si>
    <t>Albino red tiger oscar</t>
  </si>
  <si>
    <t>Red tiger oscar</t>
  </si>
  <si>
    <t>Astronotus ocellatus</t>
  </si>
  <si>
    <t>Few</t>
  </si>
  <si>
    <t>Golden Emperor Tetra</t>
  </si>
  <si>
    <t>2.1 - 2.3 cm</t>
  </si>
  <si>
    <t>3.3 cm</t>
  </si>
  <si>
    <t>Furcifer "KAVALA"</t>
  </si>
  <si>
    <t>Cyatopharynx furcifer "KAVALA"</t>
  </si>
  <si>
    <t>OTHER AFRICAN  FISH</t>
  </si>
  <si>
    <t>Eastern Bottlenose Mormyrid</t>
  </si>
  <si>
    <t>Mormyrus longirostris</t>
  </si>
  <si>
    <t>4 -5 cm</t>
  </si>
  <si>
    <t>1.8 - 2.0 cm</t>
  </si>
  <si>
    <t>3.0 - 3.2cm</t>
  </si>
  <si>
    <t>Abino Cardinal Tetra</t>
  </si>
  <si>
    <t>3.7 cm</t>
  </si>
  <si>
    <t>Blue Mpimbwe</t>
  </si>
  <si>
    <t>Cyphotilapia frontosa Blue Mpimbwe</t>
  </si>
  <si>
    <t>L 173 b Grade A</t>
  </si>
  <si>
    <t>3.3- 3.6 cm</t>
  </si>
  <si>
    <t>L 173 b SUPER WHITE</t>
  </si>
  <si>
    <t>180007</t>
  </si>
  <si>
    <t>180008</t>
  </si>
  <si>
    <t>180009</t>
  </si>
  <si>
    <t>180019</t>
  </si>
  <si>
    <t>180029</t>
  </si>
  <si>
    <t>180102</t>
  </si>
  <si>
    <t>180107</t>
  </si>
  <si>
    <t>180108</t>
  </si>
  <si>
    <t>180112</t>
  </si>
  <si>
    <t>180117</t>
  </si>
  <si>
    <t>180118</t>
  </si>
  <si>
    <t>180122</t>
  </si>
  <si>
    <t>180132</t>
  </si>
  <si>
    <t>180142</t>
  </si>
  <si>
    <t>180152</t>
  </si>
  <si>
    <t>180192</t>
  </si>
  <si>
    <t>180202</t>
  </si>
  <si>
    <t>180233</t>
  </si>
  <si>
    <t>180243</t>
  </si>
  <si>
    <t>180253</t>
  </si>
  <si>
    <t>180263</t>
  </si>
  <si>
    <t>180273</t>
  </si>
  <si>
    <t>180283</t>
  </si>
  <si>
    <t>180293</t>
  </si>
  <si>
    <t>180333</t>
  </si>
  <si>
    <t>180335</t>
  </si>
  <si>
    <t>180343</t>
  </si>
  <si>
    <t>180383</t>
  </si>
  <si>
    <t xml:space="preserve">L 173 </t>
  </si>
  <si>
    <t>Very Few</t>
  </si>
  <si>
    <t>L 174</t>
  </si>
  <si>
    <t>L 400</t>
  </si>
  <si>
    <t>Red Belly Tetra</t>
  </si>
  <si>
    <t>Uaru amphiacanthoides</t>
  </si>
  <si>
    <t>Uaru</t>
  </si>
  <si>
    <t>Veil tail brushmouth albino</t>
  </si>
  <si>
    <t>Blue Pinoy</t>
  </si>
  <si>
    <t>Kuhli Loach</t>
  </si>
  <si>
    <t>Pangio kuhli</t>
  </si>
  <si>
    <t>4  cm</t>
  </si>
  <si>
    <t>180162</t>
  </si>
  <si>
    <t>Canary Cheek</t>
  </si>
  <si>
    <t>180146</t>
  </si>
  <si>
    <t>Red lizard</t>
  </si>
  <si>
    <t>Rineloricaria sp</t>
  </si>
  <si>
    <t>4 - 4.5 cm</t>
  </si>
  <si>
    <t>Similis Cory</t>
  </si>
  <si>
    <t>Corydoras similis</t>
  </si>
  <si>
    <t>www.archer-fish.ru</t>
  </si>
  <si>
    <t>ПРАЙС -ЛИСТ НАЛИЧИЯ</t>
  </si>
  <si>
    <t xml:space="preserve">Все цены указаны в $ США. Оплата производится в рублях РФ по курсу ЦБ +3% на момент формирования счёта. </t>
  </si>
  <si>
    <t>Минимальный заказ для каждого вида - 1 пакет (1/6 коробки). Минимальный общий заказ - 1 полная коробка (6 пакетов разных видов).</t>
  </si>
  <si>
    <r>
      <t xml:space="preserve">Исключение составляют </t>
    </r>
    <r>
      <rPr>
        <b/>
        <sz val="11"/>
        <rFont val="Arial"/>
        <family val="2"/>
      </rPr>
      <t>L-сомы</t>
    </r>
    <r>
      <rPr>
        <sz val="11"/>
        <rFont val="Arial"/>
        <family val="2"/>
      </rPr>
      <t xml:space="preserve">, для которых нет минимального кол-ва для заказа. </t>
    </r>
  </si>
  <si>
    <t xml:space="preserve">Возможен заказ рыб в половинном количестве от указанного минимума с наценкой 25% к стоимости рыб. </t>
  </si>
  <si>
    <r>
      <t>Минимальная сумма индивидуального заказа должна быть не менее</t>
    </r>
    <r>
      <rPr>
        <sz val="11"/>
        <color indexed="10"/>
        <rFont val="Arial"/>
        <family val="2"/>
      </rPr>
      <t xml:space="preserve"> 350$ (~20000 руб)</t>
    </r>
    <r>
      <rPr>
        <sz val="11"/>
        <rFont val="Arial"/>
        <family val="2"/>
      </rPr>
      <t xml:space="preserve">. </t>
    </r>
  </si>
  <si>
    <t xml:space="preserve">При заказе мненьше указанного минимума, обращайтесь к нашим партнёрам: </t>
  </si>
  <si>
    <t>Список Партнёров здесь: https://www.archer-fish.ru/дилеры/</t>
  </si>
  <si>
    <t xml:space="preserve">Cкидки: </t>
  </si>
  <si>
    <t>При заказе полной коробки одного вида рыб или б/п животных: скидка -  10%.</t>
  </si>
  <si>
    <t>При заказе от 3-x полных коробок из разных видов - скидка 10%.</t>
  </si>
  <si>
    <t xml:space="preserve">Допускается отход с поставки до 5% от общего заказа. (Кроме сомов) В случае отхода, превышающего 5%, отход компенсируется. </t>
  </si>
  <si>
    <t xml:space="preserve">Фото рыб предоставляются по запросу. </t>
  </si>
  <si>
    <t xml:space="preserve">Информация о компании-поставщике, фото и подробные условия поставки  </t>
  </si>
  <si>
    <t>здесь:</t>
  </si>
  <si>
    <t xml:space="preserve">Размер, </t>
  </si>
  <si>
    <t xml:space="preserve">Кол-во </t>
  </si>
  <si>
    <t xml:space="preserve">Минимальный </t>
  </si>
  <si>
    <t xml:space="preserve">Цена в </t>
  </si>
  <si>
    <t xml:space="preserve"> Ваш заказ </t>
  </si>
  <si>
    <t>Сумма</t>
  </si>
  <si>
    <t>Примечания</t>
  </si>
  <si>
    <t>Код</t>
  </si>
  <si>
    <t xml:space="preserve">Коммерческое </t>
  </si>
  <si>
    <t xml:space="preserve">Латинское </t>
  </si>
  <si>
    <t>см</t>
  </si>
  <si>
    <t>на короб</t>
  </si>
  <si>
    <t>заказ (1 пакет)</t>
  </si>
  <si>
    <t xml:space="preserve">шт. </t>
  </si>
  <si>
    <t xml:space="preserve"> US $</t>
  </si>
  <si>
    <t>название</t>
  </si>
  <si>
    <t>1/6 коробки</t>
  </si>
  <si>
    <t>PLECOS - ЛОРИКАРИЕВЫЕ СОМЫ (Все сомы разведены на ферме в Индонезии)</t>
  </si>
  <si>
    <r>
      <t>PLECO</t>
    </r>
    <r>
      <rPr>
        <b/>
        <sz val="9"/>
        <rFont val="Arial"/>
        <family val="2"/>
      </rPr>
      <t xml:space="preserve"> - ЛОРИКАРИНЫ</t>
    </r>
  </si>
  <si>
    <t>L-NUMBERS - L-СОМЫ</t>
  </si>
  <si>
    <t>L 02 (Males)</t>
  </si>
  <si>
    <t>L 66 (Males)</t>
  </si>
  <si>
    <t>L 173 b (Males)</t>
  </si>
  <si>
    <t>L 201 ( Males)</t>
  </si>
  <si>
    <t>L 236 Regular (Males)</t>
  </si>
  <si>
    <t>L 270 (Males)</t>
  </si>
  <si>
    <t>L 333 (Males)</t>
  </si>
  <si>
    <t>TANGANYIKAN CICHLIDS - ТАНГАНЬИКСКИЕ ЦИХЛИДЫ</t>
  </si>
  <si>
    <t>CYPHOTILAPIA - ФРОНТОЗЫ</t>
  </si>
  <si>
    <t>Скидка:</t>
  </si>
  <si>
    <t>TROPHEUS - ТРОФЕУСЫ</t>
  </si>
  <si>
    <t>JULIDOCHROMIS - ЮЛИДОХРОМИСЫ</t>
  </si>
  <si>
    <t>(NEO)LAMPROLOGUS - (НЕО)ЛАМПРОЛОГУСЫ</t>
  </si>
  <si>
    <t xml:space="preserve">FEATHERFINS - ОФТАЛЬМОТИЛЯПИИ, ЦИАТОФАРИНКСЫ </t>
  </si>
  <si>
    <t>SAND DWELLERS - КАЛЛОХРОМИСЫ</t>
  </si>
  <si>
    <t>MALAWI CICHLIDS - МАЛАВИЙСКИЕ ЦИХЛИДЫ</t>
  </si>
  <si>
    <t>AMERICAN CICHLID-АМЕРИКАНСКИЕ ЦИХЛИДЫ</t>
  </si>
  <si>
    <t>CRAYFISH &amp; SHRIMPS - РАКИ И КРЕВЕТКИ</t>
  </si>
  <si>
    <t>SOUTH AMERICAN FISH - ЮЖНО-АМЕРИКАНСКИЕ РЫБЫ</t>
  </si>
  <si>
    <t>TETRA - ТЕТРЫ</t>
  </si>
  <si>
    <t>RASBORAS - РАСБОРЫ</t>
  </si>
  <si>
    <t>CORYDORAS - КОРИДОРАСЫ</t>
  </si>
  <si>
    <t>KILLIFISHES - КАРПОЗУБЫЕ ИКРОМЕЧУЩИЕ</t>
  </si>
  <si>
    <t>OTHER S.A FISH - ДРУГИЕ ЮЖНО-АМЕРИКАНСКИЕ РЫБКИ</t>
  </si>
  <si>
    <t>ANGELS - СКАЛЯРИИ</t>
  </si>
  <si>
    <t>RAINBOWS - РАДУЖНИЦЫ</t>
  </si>
  <si>
    <t>OTHER FISH - ДРУГИЕ РЫБЫ</t>
  </si>
  <si>
    <t>GUPPY - ГУППИ</t>
  </si>
  <si>
    <t>MOLLY - МОЛЛИ</t>
  </si>
  <si>
    <t>PLATY - ПЕЦИЛИИ</t>
  </si>
  <si>
    <t>SWORDTAIL - МЕЧЕНОСЦЫ</t>
  </si>
  <si>
    <t>SNAILS - МОЛЛЮСКИ</t>
  </si>
  <si>
    <t>Условия поставки рыб в регионы России:</t>
  </si>
  <si>
    <t xml:space="preserve">100%-ная предоплата за неделю до поставки, согласно выставленному предварительному счёту. </t>
  </si>
  <si>
    <r>
      <t>Услуги по перепаковке, подготовке и транспортировке рыб в аэропорт, на поезд и т.п. от</t>
    </r>
    <r>
      <rPr>
        <b/>
        <sz val="12"/>
        <rFont val="Times New Roman"/>
        <family val="1"/>
        <charset val="204"/>
      </rPr>
      <t xml:space="preserve"> 2600 руб</t>
    </r>
  </si>
  <si>
    <t xml:space="preserve">Стоимость авиаотправки (тариф для вашего города за 20 или 30 кг/минимум) - от 90 руб/кг; </t>
  </si>
  <si>
    <r>
      <t xml:space="preserve">Оформление ветеринарного свидетельства + аэропортовские сборы за транспортировку живого товара  от </t>
    </r>
    <r>
      <rPr>
        <b/>
        <sz val="12"/>
        <rFont val="Times New Roman"/>
        <family val="1"/>
        <charset val="204"/>
      </rPr>
      <t>2250 руб</t>
    </r>
    <r>
      <rPr>
        <sz val="12"/>
        <rFont val="Times New Roman"/>
        <family val="1"/>
      </rPr>
      <t>.</t>
    </r>
  </si>
  <si>
    <t xml:space="preserve">Стоимость жд/отправки - от 500 руб/коробка, в зависимости от направления и времени года.  </t>
  </si>
  <si>
    <t xml:space="preserve">Поставка в другие регионы (Украина, Беларусь и т.д.) - возможна только по вашему отработанному каналу транспортировки. </t>
  </si>
  <si>
    <r>
      <t>В случае самовывоза, оказываются только услуги по перепаковке и подготовке рыб к дальнейшей транспортировке (</t>
    </r>
    <r>
      <rPr>
        <b/>
        <sz val="12"/>
        <rFont val="Times New Roman"/>
        <family val="1"/>
        <charset val="204"/>
      </rPr>
      <t>1000 руб</t>
    </r>
    <r>
      <rPr>
        <sz val="12"/>
        <rFont val="Times New Roman"/>
        <family val="1"/>
      </rPr>
      <t>)</t>
    </r>
  </si>
  <si>
    <t xml:space="preserve">Рекламации принимаются на момент получения рыб только при предоставлении фото погибших рыб в пакете и без пакета.  </t>
  </si>
  <si>
    <t>Контактные данные :</t>
  </si>
  <si>
    <t>ООО"Арчер-Фиш"</t>
  </si>
  <si>
    <t>Тел: +7 (964) 533-2591; +7 (977) 981-4209</t>
  </si>
  <si>
    <t>archer001@list.ru / info@archer-fish.ru</t>
  </si>
  <si>
    <t>L 25</t>
  </si>
  <si>
    <t>Pseudacanthicus pirarara (ind brd)</t>
  </si>
  <si>
    <t>Only very few !</t>
  </si>
  <si>
    <t>на запрос!</t>
  </si>
  <si>
    <r>
      <t xml:space="preserve">Минимальный заказ - </t>
    </r>
    <r>
      <rPr>
        <sz val="12"/>
        <color indexed="10"/>
        <rFont val="Times New Roman"/>
        <family val="1"/>
        <charset val="204"/>
      </rPr>
      <t>от 400 $ (~ от 24000 руб)</t>
    </r>
  </si>
  <si>
    <r>
      <t xml:space="preserve">                 </t>
    </r>
    <r>
      <rPr>
        <b/>
        <sz val="9"/>
        <color indexed="62"/>
        <rFont val="Arial"/>
        <family val="2"/>
      </rPr>
      <t>Exotic Plecos, Tanganyikan Cichlids, Export</t>
    </r>
  </si>
  <si>
    <t xml:space="preserve">         www.archer-fish.ru</t>
  </si>
  <si>
    <t xml:space="preserve">выбор по фото! </t>
  </si>
  <si>
    <r>
      <rPr>
        <b/>
        <sz val="11"/>
        <color indexed="10"/>
        <rFont val="Arial"/>
        <family val="2"/>
      </rPr>
      <t>Few /Very Few</t>
    </r>
    <r>
      <rPr>
        <b/>
        <sz val="11"/>
        <rFont val="Arial"/>
        <family val="2"/>
      </rPr>
      <t xml:space="preserve">  - </t>
    </r>
    <r>
      <rPr>
        <sz val="11"/>
        <rFont val="Arial"/>
        <family val="2"/>
      </rPr>
      <t>в наличии небольшое количество</t>
    </r>
  </si>
  <si>
    <r>
      <t xml:space="preserve">Sold out - </t>
    </r>
    <r>
      <rPr>
        <sz val="12"/>
        <rFont val="Arial"/>
        <family val="2"/>
      </rPr>
      <t>вид и размер есть в ассортименте, но на данный момент в наличии нет (распроданы)!</t>
    </r>
  </si>
  <si>
    <r>
      <rPr>
        <b/>
        <sz val="11.5"/>
        <rFont val="Arial"/>
        <family val="2"/>
      </rPr>
      <t xml:space="preserve">Все L-сомы поставляются в индивидуальной упаковке! Минимальный заказ - 1 экземпляр! 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Указанный р</t>
    </r>
    <r>
      <rPr>
        <b/>
        <sz val="10"/>
        <color indexed="10"/>
        <rFont val="Arial"/>
        <family val="2"/>
      </rPr>
      <t>азмер соответствует длине тела без хвоста</t>
    </r>
    <r>
      <rPr>
        <b/>
        <sz val="10"/>
        <rFont val="Arial"/>
        <family val="2"/>
      </rPr>
      <t>!</t>
    </r>
  </si>
  <si>
    <t>20% !</t>
  </si>
  <si>
    <r>
      <t xml:space="preserve">                    </t>
    </r>
    <r>
      <rPr>
        <b/>
        <u/>
        <sz val="28"/>
        <color indexed="56"/>
        <rFont val="Comic Sans MS"/>
        <family val="4"/>
        <charset val="204"/>
      </rPr>
      <t>ООО"Арчер-Фиш"</t>
    </r>
  </si>
  <si>
    <t>30% !</t>
  </si>
  <si>
    <t>very few</t>
  </si>
  <si>
    <t>24% !</t>
  </si>
  <si>
    <t>15% !</t>
  </si>
  <si>
    <r>
      <t xml:space="preserve">ПРОМО-АКЦИЯ на Март! </t>
    </r>
    <r>
      <rPr>
        <b/>
        <sz val="11"/>
        <color indexed="10"/>
        <rFont val="Arial"/>
        <family val="2"/>
      </rPr>
      <t xml:space="preserve">% скидки! (Цена указана уже с учётом скидки!) Скидки не суммируются! </t>
    </r>
  </si>
  <si>
    <t>very very few !</t>
  </si>
  <si>
    <t>20% Very Few !</t>
  </si>
  <si>
    <t>выбор по фото!</t>
  </si>
  <si>
    <t>180020</t>
  </si>
  <si>
    <t>3.5 - 4,0 cm</t>
  </si>
  <si>
    <t>20%  FEW</t>
  </si>
  <si>
    <t>180103</t>
  </si>
  <si>
    <t>180113</t>
  </si>
  <si>
    <t>2,3 cm</t>
  </si>
  <si>
    <t>Tropheus sp. Brichardi (Kabimba)</t>
  </si>
  <si>
    <t>Red Chimba</t>
  </si>
  <si>
    <t>180165</t>
  </si>
  <si>
    <t>Tropheus Sp. Red Chimba</t>
  </si>
  <si>
    <r>
      <rPr>
        <sz val="10"/>
        <color rgb="FFC00000"/>
        <rFont val="Arial"/>
        <family val="2"/>
      </rPr>
      <t>NEW!</t>
    </r>
    <r>
      <rPr>
        <sz val="10"/>
        <rFont val="Arial"/>
        <family val="2"/>
      </rPr>
      <t xml:space="preserve">  But FEW</t>
    </r>
  </si>
  <si>
    <t>Compressiceps cichlid</t>
  </si>
  <si>
    <t xml:space="preserve">NEW! </t>
  </si>
  <si>
    <t>Golden Agassiz's Dwarf Cichlid</t>
  </si>
  <si>
    <t>Apistograma agassizi var. Gold</t>
  </si>
  <si>
    <t xml:space="preserve">10% ! NEW! </t>
  </si>
  <si>
    <t>Suriname Red Spot</t>
  </si>
  <si>
    <t>Guianacara sphenozona</t>
  </si>
  <si>
    <t>Guianacara geayi</t>
  </si>
  <si>
    <t>Guianacara dacrya</t>
  </si>
  <si>
    <t>Vieja hartwegi</t>
  </si>
  <si>
    <t>Vieja argentea</t>
  </si>
  <si>
    <t>satanoperca rhynchitis</t>
  </si>
  <si>
    <t>NEW !</t>
  </si>
  <si>
    <t>Geophagus sveni parana</t>
  </si>
  <si>
    <t>Geophagus sveni araguari</t>
  </si>
  <si>
    <t>Geophagus aporema</t>
  </si>
  <si>
    <t>Geophagus hondae</t>
  </si>
  <si>
    <t>Geophagus red head Tapajos</t>
  </si>
  <si>
    <t>Geophagus winemilerri</t>
  </si>
  <si>
    <t>Geophagus altifron uatuman</t>
  </si>
  <si>
    <t>Geophagus brasiliensis uruguay</t>
  </si>
  <si>
    <t xml:space="preserve">20%!  NEW!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</si>
</sst>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_(* #,##0_);_(* \(#,##0\);_(* &quot;-&quot;_);_(@_)"/>
    <numFmt numFmtId="186" formatCode="_(* #,##0.00_);_(* \(#,##0.00\);_(* \-??_);_(@_)"/>
    <numFmt numFmtId="194" formatCode="_(* #,##0.0_);_(* \(#,##0.0\);_(* &quot;-&quot;_);_(@_)"/>
    <numFmt numFmtId="199" formatCode="[$-FC19]dd\ mmmm\ yyyy\ \г\.;@"/>
  </numFmts>
  <fonts count="66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color indexed="48"/>
      <name val="Arial"/>
      <family val="2"/>
    </font>
    <font>
      <sz val="8"/>
      <color indexed="4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28"/>
      <color indexed="56"/>
      <name val="Calibri"/>
      <family val="2"/>
      <charset val="204"/>
    </font>
    <font>
      <b/>
      <u/>
      <sz val="28"/>
      <color indexed="56"/>
      <name val="Comic Sans MS"/>
      <family val="4"/>
      <charset val="204"/>
    </font>
    <font>
      <b/>
      <sz val="9"/>
      <color indexed="56"/>
      <name val="Calibri"/>
      <family val="2"/>
      <charset val="204"/>
    </font>
    <font>
      <sz val="16"/>
      <name val="Arial"/>
      <family val="2"/>
      <charset val="204"/>
    </font>
    <font>
      <b/>
      <sz val="9"/>
      <color indexed="6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b/>
      <u/>
      <sz val="10"/>
      <color indexed="12"/>
      <name val="Arial"/>
      <family val="2"/>
    </font>
    <font>
      <b/>
      <u/>
      <sz val="9"/>
      <color indexed="12"/>
      <name val="Arial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</font>
    <font>
      <sz val="11"/>
      <name val="Arial"/>
      <family val="2"/>
    </font>
    <font>
      <b/>
      <u/>
      <sz val="10"/>
      <color indexed="12"/>
      <name val="Arial"/>
      <family val="2"/>
    </font>
    <font>
      <sz val="10"/>
      <name val="MS Sans Serif"/>
      <family val="2"/>
      <charset val="204"/>
    </font>
    <font>
      <b/>
      <sz val="14"/>
      <name val="Times New Roman"/>
      <family val="1"/>
      <charset val="204"/>
    </font>
    <font>
      <sz val="9"/>
      <name val="MS Sans Serif"/>
      <family val="2"/>
      <charset val="204"/>
    </font>
    <font>
      <sz val="13.5"/>
      <name val="MS Sans Serif"/>
      <family val="2"/>
      <charset val="204"/>
    </font>
    <font>
      <sz val="13.5"/>
      <color indexed="10"/>
      <name val="MS Sans Serif"/>
      <charset val="204"/>
    </font>
    <font>
      <sz val="12"/>
      <name val="Times New Roman"/>
      <family val="1"/>
    </font>
    <font>
      <sz val="12"/>
      <color indexed="10"/>
      <name val="Times New Roman"/>
      <family val="1"/>
      <charset val="204"/>
    </font>
    <font>
      <sz val="9"/>
      <name val="Times New Roman"/>
      <family val="1"/>
    </font>
    <font>
      <b/>
      <sz val="12"/>
      <name val="Times New Roman"/>
      <family val="1"/>
      <charset val="204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u/>
      <sz val="12"/>
      <color indexed="12"/>
      <name val="Arial"/>
      <family val="2"/>
      <charset val="204"/>
    </font>
    <font>
      <b/>
      <sz val="11.5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u/>
      <sz val="14"/>
      <color rgb="FFC00000"/>
      <name val="Arial"/>
      <family val="2"/>
    </font>
    <font>
      <b/>
      <u/>
      <sz val="11"/>
      <color rgb="FFC0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sz val="12"/>
      <color theme="3" tint="-0.249977111117893"/>
      <name val="Arial"/>
      <family val="2"/>
    </font>
    <font>
      <sz val="12"/>
      <color theme="1"/>
      <name val="Calibri"/>
      <family val="2"/>
      <scheme val="minor"/>
    </font>
    <font>
      <b/>
      <sz val="9"/>
      <color rgb="FF660066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color theme="3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u/>
      <sz val="12"/>
      <color rgb="FF0715F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4F0A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31" fillId="0" borderId="0"/>
    <xf numFmtId="186" fontId="6" fillId="0" borderId="0" applyFill="0" applyBorder="0" applyAlignment="0" applyProtection="0"/>
    <xf numFmtId="177" fontId="1" fillId="0" borderId="0" applyFill="0" applyBorder="0" applyAlignment="0" applyProtection="0"/>
  </cellStyleXfs>
  <cellXfs count="55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4" xfId="0" applyFont="1" applyFill="1" applyBorder="1"/>
    <xf numFmtId="186" fontId="5" fillId="0" borderId="5" xfId="4" applyFont="1" applyFill="1" applyBorder="1" applyAlignment="1" applyProtection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94" fontId="1" fillId="0" borderId="0" xfId="5" applyNumberFormat="1" applyFill="1"/>
    <xf numFmtId="0" fontId="3" fillId="0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1" xfId="0" applyFill="1" applyBorder="1"/>
    <xf numFmtId="49" fontId="3" fillId="0" borderId="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3" borderId="1" xfId="0" applyFill="1" applyBorder="1"/>
    <xf numFmtId="0" fontId="9" fillId="0" borderId="1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15" xfId="0" applyFont="1" applyFill="1" applyBorder="1"/>
    <xf numFmtId="0" fontId="6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quotePrefix="1" applyFont="1" applyFill="1" applyBorder="1" applyAlignment="1">
      <alignment horizontal="left"/>
    </xf>
    <xf numFmtId="0" fontId="0" fillId="0" borderId="18" xfId="0" applyFill="1" applyBorder="1"/>
    <xf numFmtId="177" fontId="1" fillId="0" borderId="18" xfId="5" applyFill="1" applyBorder="1"/>
    <xf numFmtId="0" fontId="45" fillId="0" borderId="0" xfId="0" applyFont="1" applyFill="1"/>
    <xf numFmtId="0" fontId="7" fillId="0" borderId="19" xfId="0" applyFont="1" applyFill="1" applyBorder="1" applyAlignment="1">
      <alignment horizontal="left"/>
    </xf>
    <xf numFmtId="2" fontId="5" fillId="0" borderId="0" xfId="0" applyNumberFormat="1" applyFont="1" applyFill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0" fillId="0" borderId="19" xfId="0" applyFill="1" applyBorder="1"/>
    <xf numFmtId="0" fontId="6" fillId="0" borderId="20" xfId="0" applyFont="1" applyFill="1" applyBorder="1" applyAlignment="1">
      <alignment horizontal="right"/>
    </xf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horizontal="center"/>
    </xf>
    <xf numFmtId="0" fontId="5" fillId="0" borderId="0" xfId="0" applyFont="1" applyFill="1"/>
    <xf numFmtId="0" fontId="0" fillId="0" borderId="0" xfId="0" applyFont="1" applyFill="1" applyBorder="1"/>
    <xf numFmtId="0" fontId="46" fillId="0" borderId="0" xfId="0" applyFont="1" applyAlignment="1">
      <alignment horizontal="right"/>
    </xf>
    <xf numFmtId="0" fontId="2" fillId="0" borderId="0" xfId="0" applyFont="1" applyAlignment="1"/>
    <xf numFmtId="0" fontId="15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left"/>
    </xf>
    <xf numFmtId="0" fontId="0" fillId="0" borderId="14" xfId="0" applyBorder="1" applyAlignment="1"/>
    <xf numFmtId="0" fontId="2" fillId="0" borderId="21" xfId="0" applyFont="1" applyBorder="1" applyAlignment="1"/>
    <xf numFmtId="0" fontId="0" fillId="0" borderId="21" xfId="0" applyBorder="1" applyAlignment="1"/>
    <xf numFmtId="0" fontId="0" fillId="0" borderId="21" xfId="0" applyFont="1" applyBorder="1" applyAlignment="1"/>
    <xf numFmtId="0" fontId="0" fillId="0" borderId="22" xfId="0" applyBorder="1" applyAlignment="1"/>
    <xf numFmtId="0" fontId="0" fillId="0" borderId="0" xfId="0" applyFont="1" applyFill="1" applyBorder="1" applyAlignment="1"/>
    <xf numFmtId="0" fontId="0" fillId="0" borderId="4" xfId="0" applyBorder="1" applyAlignment="1"/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/>
    <xf numFmtId="0" fontId="5" fillId="0" borderId="0" xfId="0" applyFont="1" applyFill="1" applyAlignment="1"/>
    <xf numFmtId="0" fontId="20" fillId="0" borderId="0" xfId="0" applyFont="1" applyFill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/>
    <xf numFmtId="0" fontId="0" fillId="0" borderId="0" xfId="0" applyFill="1" applyBorder="1" applyAlignment="1"/>
    <xf numFmtId="0" fontId="5" fillId="0" borderId="0" xfId="0" applyFont="1" applyFill="1" applyBorder="1" applyAlignment="1"/>
    <xf numFmtId="0" fontId="13" fillId="0" borderId="20" xfId="0" applyFont="1" applyFill="1" applyBorder="1" applyAlignment="1" applyProtection="1">
      <alignment horizontal="left" vertical="center"/>
      <protection hidden="1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13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/>
    <xf numFmtId="0" fontId="2" fillId="0" borderId="0" xfId="0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48" fillId="4" borderId="0" xfId="1" applyFont="1" applyFill="1" applyAlignment="1">
      <alignment horizontal="left" vertical="top"/>
    </xf>
    <xf numFmtId="0" fontId="49" fillId="4" borderId="0" xfId="1" applyFont="1" applyFill="1" applyBorder="1" applyAlignment="1">
      <alignment vertical="center"/>
    </xf>
    <xf numFmtId="0" fontId="49" fillId="4" borderId="0" xfId="1" applyFont="1" applyFill="1" applyAlignment="1">
      <alignment vertical="center"/>
    </xf>
    <xf numFmtId="0" fontId="0" fillId="4" borderId="0" xfId="0" applyFill="1"/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left"/>
    </xf>
    <xf numFmtId="0" fontId="20" fillId="5" borderId="29" xfId="0" applyFont="1" applyFill="1" applyBorder="1"/>
    <xf numFmtId="0" fontId="50" fillId="5" borderId="30" xfId="0" applyFont="1" applyFill="1" applyBorder="1"/>
    <xf numFmtId="0" fontId="24" fillId="5" borderId="30" xfId="0" applyFont="1" applyFill="1" applyBorder="1"/>
    <xf numFmtId="0" fontId="24" fillId="5" borderId="30" xfId="0" applyFont="1" applyFill="1" applyBorder="1" applyAlignment="1">
      <alignment horizontal="center"/>
    </xf>
    <xf numFmtId="0" fontId="24" fillId="5" borderId="30" xfId="0" applyFont="1" applyFill="1" applyBorder="1" applyAlignment="1">
      <alignment horizontal="right"/>
    </xf>
    <xf numFmtId="0" fontId="5" fillId="5" borderId="30" xfId="0" applyFont="1" applyFill="1" applyBorder="1" applyAlignment="1">
      <alignment horizontal="center"/>
    </xf>
    <xf numFmtId="2" fontId="5" fillId="5" borderId="30" xfId="0" applyNumberFormat="1" applyFont="1" applyFill="1" applyBorder="1" applyAlignment="1">
      <alignment horizontal="center"/>
    </xf>
    <xf numFmtId="1" fontId="51" fillId="5" borderId="30" xfId="0" applyNumberFormat="1" applyFont="1" applyFill="1" applyBorder="1" applyAlignment="1">
      <alignment horizontal="center"/>
    </xf>
    <xf numFmtId="0" fontId="3" fillId="6" borderId="31" xfId="0" applyFont="1" applyFill="1" applyBorder="1"/>
    <xf numFmtId="0" fontId="2" fillId="6" borderId="0" xfId="0" applyFont="1" applyFill="1" applyBorder="1"/>
    <xf numFmtId="0" fontId="2" fillId="0" borderId="32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1" fontId="51" fillId="0" borderId="32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186" fontId="13" fillId="5" borderId="33" xfId="4" applyFont="1" applyFill="1" applyBorder="1"/>
    <xf numFmtId="186" fontId="13" fillId="0" borderId="34" xfId="4" applyFont="1" applyFill="1" applyBorder="1"/>
    <xf numFmtId="0" fontId="5" fillId="0" borderId="34" xfId="0" applyFont="1" applyFill="1" applyBorder="1" applyAlignment="1">
      <alignment horizontal="center"/>
    </xf>
    <xf numFmtId="2" fontId="5" fillId="0" borderId="35" xfId="0" applyNumberFormat="1" applyFont="1" applyFill="1" applyBorder="1" applyAlignment="1">
      <alignment horizontal="center"/>
    </xf>
    <xf numFmtId="1" fontId="51" fillId="0" borderId="36" xfId="0" applyNumberFormat="1" applyFont="1" applyFill="1" applyBorder="1" applyAlignment="1">
      <alignment horizontal="center"/>
    </xf>
    <xf numFmtId="0" fontId="9" fillId="6" borderId="29" xfId="0" applyFont="1" applyFill="1" applyBorder="1" applyAlignment="1">
      <alignment vertical="center"/>
    </xf>
    <xf numFmtId="0" fontId="2" fillId="6" borderId="30" xfId="0" applyFont="1" applyFill="1" applyBorder="1" applyAlignment="1">
      <alignment vertical="center"/>
    </xf>
    <xf numFmtId="0" fontId="13" fillId="6" borderId="30" xfId="0" applyFont="1" applyFill="1" applyBorder="1" applyAlignment="1">
      <alignment vertical="center"/>
    </xf>
    <xf numFmtId="0" fontId="13" fillId="6" borderId="30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right" vertical="center"/>
    </xf>
    <xf numFmtId="0" fontId="9" fillId="6" borderId="3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left"/>
    </xf>
    <xf numFmtId="0" fontId="27" fillId="0" borderId="1" xfId="1" applyFont="1" applyFill="1" applyBorder="1"/>
    <xf numFmtId="0" fontId="27" fillId="3" borderId="1" xfId="1" applyFont="1" applyFill="1" applyBorder="1"/>
    <xf numFmtId="0" fontId="28" fillId="0" borderId="1" xfId="1" applyFont="1" applyFill="1" applyBorder="1"/>
    <xf numFmtId="0" fontId="28" fillId="3" borderId="1" xfId="1" applyFont="1" applyFill="1" applyBorder="1"/>
    <xf numFmtId="0" fontId="28" fillId="0" borderId="1" xfId="1" applyFont="1" applyBorder="1"/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1" fontId="51" fillId="0" borderId="30" xfId="0" applyNumberFormat="1" applyFont="1" applyFill="1" applyBorder="1" applyAlignment="1">
      <alignment horizontal="center"/>
    </xf>
    <xf numFmtId="0" fontId="3" fillId="3" borderId="29" xfId="0" applyFont="1" applyFill="1" applyBorder="1"/>
    <xf numFmtId="0" fontId="2" fillId="3" borderId="30" xfId="0" applyFont="1" applyFill="1" applyBorder="1"/>
    <xf numFmtId="0" fontId="0" fillId="3" borderId="30" xfId="0" applyFont="1" applyFill="1" applyBorder="1"/>
    <xf numFmtId="0" fontId="24" fillId="5" borderId="40" xfId="0" applyFont="1" applyFill="1" applyBorder="1" applyAlignment="1">
      <alignment horizontal="center"/>
    </xf>
    <xf numFmtId="0" fontId="24" fillId="5" borderId="40" xfId="0" applyFont="1" applyFill="1" applyBorder="1" applyAlignment="1">
      <alignment horizontal="right"/>
    </xf>
    <xf numFmtId="1" fontId="53" fillId="5" borderId="4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right"/>
    </xf>
    <xf numFmtId="0" fontId="2" fillId="3" borderId="29" xfId="0" applyFont="1" applyFill="1" applyBorder="1"/>
    <xf numFmtId="0" fontId="32" fillId="2" borderId="37" xfId="3" applyNumberFormat="1" applyFont="1" applyFill="1" applyBorder="1" applyAlignment="1">
      <alignment horizontal="left"/>
    </xf>
    <xf numFmtId="0" fontId="33" fillId="2" borderId="38" xfId="3" quotePrefix="1" applyNumberFormat="1" applyFont="1" applyFill="1" applyBorder="1" applyAlignment="1">
      <alignment horizontal="left"/>
    </xf>
    <xf numFmtId="0" fontId="34" fillId="2" borderId="38" xfId="3" quotePrefix="1" applyNumberFormat="1" applyFont="1" applyFill="1" applyBorder="1" applyAlignment="1">
      <alignment horizontal="center"/>
    </xf>
    <xf numFmtId="0" fontId="35" fillId="2" borderId="42" xfId="3" applyFont="1" applyFill="1" applyBorder="1" applyAlignment="1">
      <alignment horizontal="center"/>
    </xf>
    <xf numFmtId="0" fontId="7" fillId="0" borderId="0" xfId="2" applyFont="1" applyBorder="1" applyAlignment="1" applyProtection="1">
      <alignment horizontal="center"/>
      <protection hidden="1"/>
    </xf>
    <xf numFmtId="0" fontId="6" fillId="0" borderId="0" xfId="2" applyFont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36" fillId="0" borderId="4" xfId="3" applyNumberFormat="1" applyFont="1" applyBorder="1" applyAlignment="1">
      <alignment horizontal="left"/>
    </xf>
    <xf numFmtId="0" fontId="38" fillId="0" borderId="0" xfId="3" quotePrefix="1" applyNumberFormat="1" applyFont="1" applyBorder="1" applyAlignment="1">
      <alignment horizontal="left"/>
    </xf>
    <xf numFmtId="0" fontId="36" fillId="0" borderId="0" xfId="3" quotePrefix="1" applyNumberFormat="1" applyFont="1" applyBorder="1" applyAlignment="1">
      <alignment horizontal="center"/>
    </xf>
    <xf numFmtId="0" fontId="37" fillId="0" borderId="0" xfId="3" applyFon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0" fontId="29" fillId="0" borderId="0" xfId="0" applyFont="1" applyFill="1" applyBorder="1"/>
    <xf numFmtId="0" fontId="37" fillId="0" borderId="36" xfId="3" applyFont="1" applyBorder="1" applyAlignment="1">
      <alignment horizontal="center"/>
    </xf>
    <xf numFmtId="0" fontId="36" fillId="0" borderId="43" xfId="3" applyNumberFormat="1" applyFont="1" applyBorder="1" applyAlignment="1">
      <alignment horizontal="left"/>
    </xf>
    <xf numFmtId="0" fontId="38" fillId="0" borderId="44" xfId="3" quotePrefix="1" applyNumberFormat="1" applyFont="1" applyBorder="1" applyAlignment="1">
      <alignment horizontal="left"/>
    </xf>
    <xf numFmtId="0" fontId="36" fillId="0" borderId="44" xfId="3" quotePrefix="1" applyNumberFormat="1" applyFont="1" applyBorder="1" applyAlignment="1">
      <alignment horizontal="center"/>
    </xf>
    <xf numFmtId="0" fontId="37" fillId="0" borderId="45" xfId="3" applyFont="1" applyBorder="1" applyAlignment="1">
      <alignment horizontal="center"/>
    </xf>
    <xf numFmtId="0" fontId="7" fillId="0" borderId="44" xfId="2" applyFont="1" applyBorder="1" applyAlignment="1" applyProtection="1">
      <alignment horizontal="center"/>
      <protection hidden="1"/>
    </xf>
    <xf numFmtId="0" fontId="6" fillId="0" borderId="44" xfId="2" applyFont="1" applyBorder="1" applyAlignment="1">
      <alignment horizontal="center" vertical="center"/>
    </xf>
    <xf numFmtId="0" fontId="36" fillId="0" borderId="46" xfId="3" applyNumberFormat="1" applyFont="1" applyBorder="1" applyAlignment="1">
      <alignment horizontal="left"/>
    </xf>
    <xf numFmtId="0" fontId="38" fillId="0" borderId="20" xfId="3" quotePrefix="1" applyNumberFormat="1" applyFont="1" applyBorder="1" applyAlignment="1">
      <alignment horizontal="left"/>
    </xf>
    <xf numFmtId="0" fontId="36" fillId="0" borderId="20" xfId="3" quotePrefix="1" applyNumberFormat="1" applyFont="1" applyBorder="1" applyAlignment="1">
      <alignment horizontal="center"/>
    </xf>
    <xf numFmtId="0" fontId="37" fillId="0" borderId="47" xfId="3" applyFont="1" applyBorder="1" applyAlignment="1">
      <alignment horizontal="center"/>
    </xf>
    <xf numFmtId="0" fontId="7" fillId="0" borderId="20" xfId="2" applyFont="1" applyBorder="1" applyAlignment="1" applyProtection="1">
      <alignment horizontal="center"/>
      <protection hidden="1"/>
    </xf>
    <xf numFmtId="0" fontId="6" fillId="0" borderId="20" xfId="2" applyFont="1" applyBorder="1" applyAlignment="1">
      <alignment horizontal="center" vertical="center"/>
    </xf>
    <xf numFmtId="0" fontId="36" fillId="0" borderId="16" xfId="3" applyNumberFormat="1" applyFont="1" applyBorder="1" applyAlignment="1">
      <alignment horizontal="left"/>
    </xf>
    <xf numFmtId="0" fontId="38" fillId="0" borderId="19" xfId="3" quotePrefix="1" applyNumberFormat="1" applyFont="1" applyBorder="1" applyAlignment="1">
      <alignment horizontal="left"/>
    </xf>
    <xf numFmtId="0" fontId="36" fillId="0" borderId="19" xfId="3" quotePrefix="1" applyNumberFormat="1" applyFont="1" applyBorder="1" applyAlignment="1">
      <alignment horizontal="center"/>
    </xf>
    <xf numFmtId="0" fontId="37" fillId="0" borderId="19" xfId="3" applyFont="1" applyBorder="1" applyAlignment="1">
      <alignment horizontal="center"/>
    </xf>
    <xf numFmtId="0" fontId="7" fillId="0" borderId="19" xfId="2" applyFont="1" applyBorder="1" applyAlignment="1" applyProtection="1">
      <alignment horizontal="center"/>
      <protection hidden="1"/>
    </xf>
    <xf numFmtId="0" fontId="6" fillId="0" borderId="19" xfId="2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0" fillId="0" borderId="44" xfId="0" applyFont="1" applyFill="1" applyBorder="1"/>
    <xf numFmtId="0" fontId="36" fillId="0" borderId="0" xfId="3" applyNumberFormat="1" applyFont="1" applyBorder="1" applyAlignment="1">
      <alignment horizontal="left"/>
    </xf>
    <xf numFmtId="0" fontId="37" fillId="0" borderId="44" xfId="3" applyFont="1" applyBorder="1" applyAlignment="1">
      <alignment horizontal="center"/>
    </xf>
    <xf numFmtId="0" fontId="20" fillId="2" borderId="37" xfId="2" applyFont="1" applyFill="1" applyBorder="1" applyAlignment="1" applyProtection="1">
      <alignment horizontal="left"/>
      <protection locked="0"/>
    </xf>
    <xf numFmtId="0" fontId="2" fillId="2" borderId="42" xfId="2" applyFont="1" applyFill="1" applyBorder="1" applyAlignment="1" applyProtection="1">
      <alignment horizontal="left"/>
      <protection locked="0"/>
    </xf>
    <xf numFmtId="0" fontId="7" fillId="0" borderId="22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7" fillId="0" borderId="48" xfId="2" applyFont="1" applyBorder="1" applyAlignment="1">
      <alignment horizontal="center"/>
    </xf>
    <xf numFmtId="1" fontId="0" fillId="0" borderId="4" xfId="0" applyNumberFormat="1" applyFont="1" applyBorder="1" applyAlignment="1"/>
    <xf numFmtId="0" fontId="0" fillId="0" borderId="0" xfId="0" applyFont="1" applyBorder="1" applyAlignment="1"/>
    <xf numFmtId="0" fontId="47" fillId="0" borderId="48" xfId="0" applyFont="1" applyBorder="1"/>
    <xf numFmtId="1" fontId="4" fillId="0" borderId="4" xfId="1" applyNumberFormat="1" applyBorder="1" applyAlignment="1" applyProtection="1"/>
    <xf numFmtId="0" fontId="47" fillId="0" borderId="49" xfId="0" applyFont="1" applyBorder="1"/>
    <xf numFmtId="0" fontId="7" fillId="3" borderId="1" xfId="0" applyFont="1" applyFill="1" applyBorder="1"/>
    <xf numFmtId="0" fontId="7" fillId="0" borderId="50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0" fillId="0" borderId="45" xfId="0" applyFill="1" applyBorder="1"/>
    <xf numFmtId="0" fontId="2" fillId="0" borderId="30" xfId="0" applyFont="1" applyFill="1" applyBorder="1"/>
    <xf numFmtId="0" fontId="0" fillId="0" borderId="30" xfId="0" applyFill="1" applyBorder="1"/>
    <xf numFmtId="186" fontId="13" fillId="0" borderId="17" xfId="4" applyFont="1" applyFill="1" applyBorder="1"/>
    <xf numFmtId="186" fontId="13" fillId="0" borderId="51" xfId="4" applyFont="1" applyFill="1" applyBorder="1"/>
    <xf numFmtId="0" fontId="5" fillId="0" borderId="52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177" fontId="1" fillId="0" borderId="53" xfId="5" applyFill="1" applyBorder="1"/>
    <xf numFmtId="0" fontId="5" fillId="7" borderId="28" xfId="0" applyFont="1" applyFill="1" applyBorder="1" applyAlignment="1">
      <alignment horizontal="left"/>
    </xf>
    <xf numFmtId="177" fontId="6" fillId="9" borderId="53" xfId="5" applyFont="1" applyFill="1" applyBorder="1"/>
    <xf numFmtId="177" fontId="0" fillId="7" borderId="54" xfId="0" applyNumberFormat="1" applyFont="1" applyFill="1" applyBorder="1"/>
    <xf numFmtId="0" fontId="42" fillId="3" borderId="31" xfId="1" applyFont="1" applyFill="1" applyBorder="1"/>
    <xf numFmtId="0" fontId="42" fillId="3" borderId="32" xfId="1" applyFont="1" applyFill="1" applyBorder="1"/>
    <xf numFmtId="0" fontId="0" fillId="3" borderId="18" xfId="0" applyFill="1" applyBorder="1"/>
    <xf numFmtId="0" fontId="0" fillId="0" borderId="1" xfId="0" applyFont="1" applyFill="1" applyBorder="1" applyAlignment="1">
      <alignment horizontal="right"/>
    </xf>
    <xf numFmtId="2" fontId="5" fillId="6" borderId="35" xfId="0" applyNumberFormat="1" applyFont="1" applyFill="1" applyBorder="1" applyAlignment="1">
      <alignment horizontal="center" vertical="center"/>
    </xf>
    <xf numFmtId="1" fontId="51" fillId="6" borderId="35" xfId="0" applyNumberFormat="1" applyFont="1" applyFill="1" applyBorder="1" applyAlignment="1">
      <alignment horizontal="center" vertical="center"/>
    </xf>
    <xf numFmtId="1" fontId="51" fillId="6" borderId="55" xfId="0" applyNumberFormat="1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left"/>
    </xf>
    <xf numFmtId="177" fontId="0" fillId="0" borderId="54" xfId="5" applyFont="1" applyFill="1" applyBorder="1"/>
    <xf numFmtId="177" fontId="6" fillId="9" borderId="54" xfId="5" applyFont="1" applyFill="1" applyBorder="1"/>
    <xf numFmtId="177" fontId="6" fillId="7" borderId="54" xfId="5" applyFont="1" applyFill="1" applyBorder="1"/>
    <xf numFmtId="177" fontId="0" fillId="0" borderId="54" xfId="0" applyNumberFormat="1" applyFill="1" applyBorder="1"/>
    <xf numFmtId="177" fontId="51" fillId="3" borderId="54" xfId="5" applyFont="1" applyFill="1" applyBorder="1"/>
    <xf numFmtId="2" fontId="5" fillId="7" borderId="36" xfId="0" applyNumberFormat="1" applyFont="1" applyFill="1" applyBorder="1" applyAlignment="1">
      <alignment horizontal="center"/>
    </xf>
    <xf numFmtId="186" fontId="13" fillId="7" borderId="34" xfId="4" applyFont="1" applyFill="1" applyBorder="1"/>
    <xf numFmtId="0" fontId="2" fillId="0" borderId="58" xfId="0" applyFont="1" applyFill="1" applyBorder="1"/>
    <xf numFmtId="0" fontId="3" fillId="0" borderId="58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0" fillId="0" borderId="60" xfId="0" applyFill="1" applyBorder="1"/>
    <xf numFmtId="186" fontId="13" fillId="0" borderId="61" xfId="4" applyFont="1" applyFill="1" applyBorder="1"/>
    <xf numFmtId="0" fontId="7" fillId="0" borderId="16" xfId="0" quotePrefix="1" applyFont="1" applyFill="1" applyBorder="1" applyAlignment="1">
      <alignment horizontal="left"/>
    </xf>
    <xf numFmtId="186" fontId="13" fillId="0" borderId="62" xfId="4" applyFont="1" applyFill="1" applyBorder="1"/>
    <xf numFmtId="0" fontId="7" fillId="3" borderId="43" xfId="0" quotePrefix="1" applyFont="1" applyFill="1" applyBorder="1" applyAlignment="1">
      <alignment horizontal="left"/>
    </xf>
    <xf numFmtId="186" fontId="13" fillId="3" borderId="62" xfId="4" applyFont="1" applyFill="1" applyBorder="1"/>
    <xf numFmtId="0" fontId="7" fillId="0" borderId="43" xfId="0" quotePrefix="1" applyFont="1" applyFill="1" applyBorder="1" applyAlignment="1">
      <alignment horizontal="left"/>
    </xf>
    <xf numFmtId="0" fontId="7" fillId="3" borderId="16" xfId="0" quotePrefix="1" applyFont="1" applyFill="1" applyBorder="1" applyAlignment="1">
      <alignment horizontal="left"/>
    </xf>
    <xf numFmtId="0" fontId="7" fillId="0" borderId="63" xfId="0" quotePrefix="1" applyFont="1" applyFill="1" applyBorder="1" applyAlignment="1">
      <alignment horizontal="left"/>
    </xf>
    <xf numFmtId="0" fontId="28" fillId="0" borderId="64" xfId="1" applyFont="1" applyFill="1" applyBorder="1"/>
    <xf numFmtId="0" fontId="2" fillId="0" borderId="64" xfId="0" applyFont="1" applyFill="1" applyBorder="1"/>
    <xf numFmtId="0" fontId="6" fillId="0" borderId="64" xfId="0" applyFont="1" applyFill="1" applyBorder="1" applyAlignment="1">
      <alignment horizontal="right"/>
    </xf>
    <xf numFmtId="0" fontId="6" fillId="0" borderId="65" xfId="0" applyFont="1" applyFill="1" applyBorder="1" applyAlignment="1">
      <alignment horizontal="right"/>
    </xf>
    <xf numFmtId="0" fontId="0" fillId="0" borderId="66" xfId="0" applyFill="1" applyBorder="1"/>
    <xf numFmtId="186" fontId="13" fillId="0" borderId="67" xfId="4" applyFont="1" applyFill="1" applyBorder="1"/>
    <xf numFmtId="177" fontId="51" fillId="3" borderId="54" xfId="0" applyNumberFormat="1" applyFont="1" applyFill="1" applyBorder="1"/>
    <xf numFmtId="0" fontId="25" fillId="10" borderId="14" xfId="1" applyFont="1" applyFill="1" applyBorder="1"/>
    <xf numFmtId="0" fontId="25" fillId="10" borderId="21" xfId="1" applyFont="1" applyFill="1" applyBorder="1"/>
    <xf numFmtId="0" fontId="2" fillId="0" borderId="21" xfId="0" applyFont="1" applyFill="1" applyBorder="1"/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3" borderId="57" xfId="0" quotePrefix="1" applyFont="1" applyFill="1" applyBorder="1" applyAlignment="1">
      <alignment horizontal="left"/>
    </xf>
    <xf numFmtId="0" fontId="7" fillId="3" borderId="58" xfId="0" applyFont="1" applyFill="1" applyBorder="1"/>
    <xf numFmtId="0" fontId="2" fillId="3" borderId="58" xfId="0" applyFont="1" applyFill="1" applyBorder="1"/>
    <xf numFmtId="0" fontId="5" fillId="3" borderId="58" xfId="0" applyFont="1" applyFill="1" applyBorder="1" applyAlignment="1">
      <alignment horizontal="center"/>
    </xf>
    <xf numFmtId="0" fontId="2" fillId="3" borderId="58" xfId="0" applyFont="1" applyFill="1" applyBorder="1" applyAlignment="1">
      <alignment horizontal="right"/>
    </xf>
    <xf numFmtId="0" fontId="0" fillId="3" borderId="58" xfId="0" applyFill="1" applyBorder="1"/>
    <xf numFmtId="186" fontId="13" fillId="3" borderId="61" xfId="4" applyFont="1" applyFill="1" applyBorder="1"/>
    <xf numFmtId="0" fontId="7" fillId="3" borderId="3" xfId="0" quotePrefix="1" applyFont="1" applyFill="1" applyBorder="1" applyAlignment="1">
      <alignment horizontal="left"/>
    </xf>
    <xf numFmtId="0" fontId="7" fillId="0" borderId="3" xfId="0" quotePrefix="1" applyFont="1" applyFill="1" applyBorder="1" applyAlignment="1">
      <alignment horizontal="left"/>
    </xf>
    <xf numFmtId="0" fontId="2" fillId="0" borderId="64" xfId="0" applyFont="1" applyFill="1" applyBorder="1" applyAlignment="1">
      <alignment horizontal="right"/>
    </xf>
    <xf numFmtId="177" fontId="1" fillId="0" borderId="54" xfId="5" applyFill="1" applyBorder="1"/>
    <xf numFmtId="0" fontId="0" fillId="0" borderId="54" xfId="0" applyFill="1" applyBorder="1"/>
    <xf numFmtId="0" fontId="7" fillId="0" borderId="68" xfId="0" quotePrefix="1" applyFont="1" applyFill="1" applyBorder="1" applyAlignment="1">
      <alignment horizontal="left"/>
    </xf>
    <xf numFmtId="0" fontId="7" fillId="0" borderId="64" xfId="0" applyFont="1" applyFill="1" applyBorder="1"/>
    <xf numFmtId="0" fontId="5" fillId="0" borderId="64" xfId="0" applyFont="1" applyFill="1" applyBorder="1" applyAlignment="1">
      <alignment horizontal="center"/>
    </xf>
    <xf numFmtId="0" fontId="0" fillId="0" borderId="64" xfId="0" applyFill="1" applyBorder="1"/>
    <xf numFmtId="0" fontId="25" fillId="3" borderId="15" xfId="1" applyFont="1" applyFill="1" applyBorder="1"/>
    <xf numFmtId="0" fontId="25" fillId="3" borderId="10" xfId="1" applyFont="1" applyFill="1" applyBorder="1"/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186" fontId="29" fillId="0" borderId="69" xfId="4" applyFont="1" applyFill="1" applyBorder="1"/>
    <xf numFmtId="0" fontId="2" fillId="0" borderId="50" xfId="0" applyFont="1" applyFill="1" applyBorder="1"/>
    <xf numFmtId="1" fontId="51" fillId="3" borderId="1" xfId="0" applyNumberFormat="1" applyFont="1" applyFill="1" applyBorder="1" applyAlignment="1">
      <alignment horizontal="center"/>
    </xf>
    <xf numFmtId="9" fontId="51" fillId="3" borderId="48" xfId="0" applyNumberFormat="1" applyFont="1" applyFill="1" applyBorder="1" applyAlignment="1">
      <alignment horizontal="left"/>
    </xf>
    <xf numFmtId="9" fontId="51" fillId="3" borderId="54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0" fillId="0" borderId="48" xfId="0" applyFill="1" applyBorder="1" applyAlignment="1">
      <alignment horizontal="left"/>
    </xf>
    <xf numFmtId="177" fontId="1" fillId="0" borderId="48" xfId="5" applyFill="1" applyBorder="1"/>
    <xf numFmtId="0" fontId="0" fillId="0" borderId="42" xfId="0" applyFill="1" applyBorder="1" applyAlignment="1">
      <alignment horizontal="left"/>
    </xf>
    <xf numFmtId="0" fontId="0" fillId="0" borderId="70" xfId="0" applyFill="1" applyBorder="1"/>
    <xf numFmtId="0" fontId="0" fillId="0" borderId="54" xfId="0" applyFill="1" applyBorder="1" applyAlignment="1">
      <alignment horizontal="left"/>
    </xf>
    <xf numFmtId="177" fontId="0" fillId="0" borderId="54" xfId="5" applyFont="1" applyFill="1" applyBorder="1" applyAlignment="1">
      <alignment horizontal="center"/>
    </xf>
    <xf numFmtId="177" fontId="1" fillId="0" borderId="71" xfId="5" applyFill="1" applyBorder="1"/>
    <xf numFmtId="177" fontId="1" fillId="0" borderId="70" xfId="5" applyFill="1" applyBorder="1"/>
    <xf numFmtId="0" fontId="3" fillId="5" borderId="39" xfId="0" applyFont="1" applyFill="1" applyBorder="1" applyAlignment="1">
      <alignment vertical="center"/>
    </xf>
    <xf numFmtId="0" fontId="2" fillId="5" borderId="40" xfId="0" applyFont="1" applyFill="1" applyBorder="1" applyAlignment="1">
      <alignment vertical="center"/>
    </xf>
    <xf numFmtId="0" fontId="24" fillId="5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/>
    </xf>
    <xf numFmtId="186" fontId="29" fillId="0" borderId="41" xfId="4" applyFont="1" applyFill="1" applyBorder="1"/>
    <xf numFmtId="186" fontId="13" fillId="0" borderId="73" xfId="4" applyFont="1" applyFill="1" applyBorder="1"/>
    <xf numFmtId="0" fontId="7" fillId="0" borderId="3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186" fontId="29" fillId="0" borderId="74" xfId="4" applyFont="1" applyFill="1" applyBorder="1"/>
    <xf numFmtId="186" fontId="13" fillId="0" borderId="41" xfId="4" applyFont="1" applyFill="1" applyBorder="1"/>
    <xf numFmtId="0" fontId="7" fillId="0" borderId="4" xfId="0" quotePrefix="1" applyFont="1" applyFill="1" applyBorder="1" applyAlignment="1">
      <alignment horizontal="left"/>
    </xf>
    <xf numFmtId="0" fontId="7" fillId="0" borderId="68" xfId="0" applyFont="1" applyFill="1" applyBorder="1"/>
    <xf numFmtId="0" fontId="3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right"/>
    </xf>
    <xf numFmtId="9" fontId="51" fillId="3" borderId="70" xfId="0" applyNumberFormat="1" applyFont="1" applyFill="1" applyBorder="1" applyAlignment="1">
      <alignment horizontal="left"/>
    </xf>
    <xf numFmtId="0" fontId="0" fillId="0" borderId="76" xfId="0" applyFill="1" applyBorder="1" applyAlignment="1">
      <alignment horizontal="left"/>
    </xf>
    <xf numFmtId="0" fontId="2" fillId="0" borderId="68" xfId="0" applyFont="1" applyFill="1" applyBorder="1"/>
    <xf numFmtId="0" fontId="9" fillId="9" borderId="1" xfId="0" applyFont="1" applyFill="1" applyBorder="1" applyAlignment="1">
      <alignment horizontal="left" vertical="center"/>
    </xf>
    <xf numFmtId="2" fontId="9" fillId="9" borderId="1" xfId="0" applyNumberFormat="1" applyFont="1" applyFill="1" applyBorder="1" applyAlignment="1">
      <alignment horizontal="center" vertical="center"/>
    </xf>
    <xf numFmtId="186" fontId="13" fillId="9" borderId="17" xfId="4" applyFont="1" applyFill="1" applyBorder="1" applyAlignment="1">
      <alignment vertical="center"/>
    </xf>
    <xf numFmtId="0" fontId="9" fillId="9" borderId="3" xfId="0" applyFont="1" applyFill="1" applyBorder="1" applyAlignment="1">
      <alignment horizontal="left" vertical="center"/>
    </xf>
    <xf numFmtId="0" fontId="4" fillId="0" borderId="6" xfId="1" applyFont="1" applyBorder="1" applyAlignment="1" applyProtection="1"/>
    <xf numFmtId="0" fontId="0" fillId="0" borderId="2" xfId="0" applyFont="1" applyBorder="1" applyAlignment="1"/>
    <xf numFmtId="0" fontId="46" fillId="0" borderId="0" xfId="0" applyFont="1" applyAlignment="1"/>
    <xf numFmtId="0" fontId="2" fillId="0" borderId="0" xfId="0" applyFont="1" applyAlignment="1"/>
    <xf numFmtId="0" fontId="15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left"/>
    </xf>
    <xf numFmtId="0" fontId="0" fillId="0" borderId="0" xfId="0" applyBorder="1" applyAlignment="1"/>
    <xf numFmtId="0" fontId="0" fillId="0" borderId="48" xfId="0" applyBorder="1" applyAlignment="1"/>
    <xf numFmtId="199" fontId="20" fillId="3" borderId="17" xfId="0" applyNumberFormat="1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7" fillId="0" borderId="4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1" fillId="3" borderId="46" xfId="0" applyFont="1" applyFill="1" applyBorder="1" applyAlignment="1">
      <alignment horizontal="left"/>
    </xf>
    <xf numFmtId="0" fontId="0" fillId="0" borderId="20" xfId="0" applyBorder="1" applyAlignment="1"/>
    <xf numFmtId="0" fontId="54" fillId="0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9" xfId="0" applyBorder="1" applyAlignment="1">
      <alignment horizontal="center"/>
    </xf>
    <xf numFmtId="0" fontId="20" fillId="7" borderId="56" xfId="0" applyFont="1" applyFill="1" applyBorder="1" applyAlignment="1"/>
    <xf numFmtId="0" fontId="20" fillId="0" borderId="59" xfId="0" applyFont="1" applyBorder="1" applyAlignment="1"/>
    <xf numFmtId="0" fontId="20" fillId="0" borderId="60" xfId="0" applyFont="1" applyBorder="1" applyAlignment="1"/>
    <xf numFmtId="0" fontId="7" fillId="3" borderId="19" xfId="0" applyFont="1" applyFill="1" applyBorder="1" applyAlignment="1">
      <alignment horizontal="left"/>
    </xf>
    <xf numFmtId="0" fontId="2" fillId="3" borderId="3" xfId="0" applyFont="1" applyFill="1" applyBorder="1"/>
    <xf numFmtId="186" fontId="13" fillId="3" borderId="17" xfId="4" applyFont="1" applyFill="1" applyBorder="1"/>
    <xf numFmtId="177" fontId="51" fillId="3" borderId="53" xfId="5" applyFont="1" applyFill="1" applyBorder="1"/>
    <xf numFmtId="177" fontId="1" fillId="0" borderId="1" xfId="5" applyFill="1" applyBorder="1"/>
    <xf numFmtId="0" fontId="3" fillId="3" borderId="37" xfId="0" applyFont="1" applyFill="1" applyBorder="1"/>
    <xf numFmtId="0" fontId="45" fillId="3" borderId="1" xfId="0" applyFont="1" applyFill="1" applyBorder="1" applyAlignment="1">
      <alignment horizontal="center"/>
    </xf>
    <xf numFmtId="177" fontId="0" fillId="0" borderId="54" xfId="0" applyNumberFormat="1" applyFont="1" applyFill="1" applyBorder="1"/>
    <xf numFmtId="186" fontId="51" fillId="3" borderId="1" xfId="4" applyFont="1" applyFill="1" applyBorder="1"/>
    <xf numFmtId="177" fontId="0" fillId="9" borderId="54" xfId="0" applyNumberFormat="1" applyFont="1" applyFill="1" applyBorder="1"/>
    <xf numFmtId="177" fontId="59" fillId="9" borderId="54" xfId="5" applyFont="1" applyFill="1" applyBorder="1"/>
    <xf numFmtId="0" fontId="7" fillId="3" borderId="50" xfId="0" quotePrefix="1" applyFont="1" applyFill="1" applyBorder="1" applyAlignment="1">
      <alignment horizontal="left"/>
    </xf>
    <xf numFmtId="0" fontId="7" fillId="3" borderId="8" xfId="0" applyFont="1" applyFill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horizontal="right"/>
    </xf>
    <xf numFmtId="0" fontId="0" fillId="3" borderId="8" xfId="0" applyFill="1" applyBorder="1"/>
    <xf numFmtId="186" fontId="13" fillId="3" borderId="73" xfId="4" applyFont="1" applyFill="1" applyBorder="1"/>
    <xf numFmtId="0" fontId="7" fillId="0" borderId="2" xfId="0" applyFont="1" applyFill="1" applyBorder="1"/>
    <xf numFmtId="0" fontId="0" fillId="0" borderId="71" xfId="0" applyFill="1" applyBorder="1" applyAlignment="1">
      <alignment horizontal="left"/>
    </xf>
    <xf numFmtId="0" fontId="0" fillId="3" borderId="54" xfId="0" applyFill="1" applyBorder="1"/>
    <xf numFmtId="2" fontId="5" fillId="0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2" fillId="3" borderId="32" xfId="0" applyFont="1" applyFill="1" applyBorder="1"/>
    <xf numFmtId="0" fontId="2" fillId="0" borderId="36" xfId="0" applyFont="1" applyFill="1" applyBorder="1"/>
    <xf numFmtId="0" fontId="3" fillId="0" borderId="32" xfId="0" applyFont="1" applyFill="1" applyBorder="1" applyAlignment="1">
      <alignment horizontal="center"/>
    </xf>
    <xf numFmtId="186" fontId="13" fillId="0" borderId="77" xfId="4" applyFont="1" applyFill="1" applyBorder="1"/>
    <xf numFmtId="9" fontId="51" fillId="0" borderId="48" xfId="0" applyNumberFormat="1" applyFont="1" applyFill="1" applyBorder="1" applyAlignment="1">
      <alignment horizontal="left"/>
    </xf>
    <xf numFmtId="0" fontId="51" fillId="3" borderId="71" xfId="0" applyFont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2" fontId="61" fillId="0" borderId="0" xfId="0" applyNumberFormat="1" applyFont="1" applyAlignment="1">
      <alignment horizontal="center" vertical="center"/>
    </xf>
    <xf numFmtId="186" fontId="5" fillId="0" borderId="1" xfId="4" applyFont="1" applyFill="1" applyBorder="1"/>
    <xf numFmtId="186" fontId="5" fillId="0" borderId="58" xfId="4" applyFont="1" applyFill="1" applyBorder="1"/>
    <xf numFmtId="186" fontId="62" fillId="3" borderId="1" xfId="4" applyFont="1" applyFill="1" applyBorder="1"/>
    <xf numFmtId="186" fontId="5" fillId="0" borderId="64" xfId="4" applyFont="1" applyFill="1" applyBorder="1"/>
    <xf numFmtId="186" fontId="51" fillId="3" borderId="58" xfId="4" applyFont="1" applyFill="1" applyBorder="1"/>
    <xf numFmtId="186" fontId="5" fillId="3" borderId="1" xfId="4" applyFont="1" applyFill="1" applyBorder="1"/>
    <xf numFmtId="186" fontId="5" fillId="0" borderId="8" xfId="4" applyFont="1" applyFill="1" applyBorder="1"/>
    <xf numFmtId="186" fontId="60" fillId="0" borderId="32" xfId="4" applyFont="1" applyFill="1" applyBorder="1"/>
    <xf numFmtId="186" fontId="5" fillId="0" borderId="30" xfId="4" applyFont="1" applyFill="1" applyBorder="1"/>
    <xf numFmtId="186" fontId="5" fillId="0" borderId="32" xfId="4" applyFont="1" applyFill="1" applyBorder="1"/>
    <xf numFmtId="2" fontId="5" fillId="5" borderId="40" xfId="0" applyNumberFormat="1" applyFont="1" applyFill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2" fontId="64" fillId="0" borderId="0" xfId="0" applyNumberFormat="1" applyFont="1" applyAlignment="1">
      <alignment horizontal="center"/>
    </xf>
    <xf numFmtId="2" fontId="64" fillId="0" borderId="44" xfId="0" applyNumberFormat="1" applyFont="1" applyBorder="1" applyAlignment="1">
      <alignment horizontal="center"/>
    </xf>
    <xf numFmtId="186" fontId="60" fillId="0" borderId="1" xfId="4" applyFont="1" applyFill="1" applyBorder="1"/>
    <xf numFmtId="0" fontId="3" fillId="5" borderId="6" xfId="0" applyFont="1" applyFill="1" applyBorder="1" applyAlignment="1">
      <alignment vertical="center"/>
    </xf>
    <xf numFmtId="0" fontId="2" fillId="5" borderId="2" xfId="0" applyFont="1" applyFill="1" applyBorder="1"/>
    <xf numFmtId="0" fontId="5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0" fillId="0" borderId="1" xfId="0" applyBorder="1"/>
    <xf numFmtId="0" fontId="45" fillId="0" borderId="1" xfId="0" applyFont="1" applyFill="1" applyBorder="1" applyAlignment="1">
      <alignment horizontal="right"/>
    </xf>
    <xf numFmtId="0" fontId="45" fillId="0" borderId="1" xfId="0" applyFont="1" applyFill="1" applyBorder="1"/>
    <xf numFmtId="0" fontId="45" fillId="0" borderId="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58" fillId="0" borderId="78" xfId="0" applyFont="1" applyFill="1" applyBorder="1"/>
    <xf numFmtId="0" fontId="2" fillId="0" borderId="35" xfId="0" applyFont="1" applyFill="1" applyBorder="1"/>
    <xf numFmtId="0" fontId="3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186" fontId="5" fillId="0" borderId="35" xfId="4" applyFont="1" applyFill="1" applyBorder="1"/>
    <xf numFmtId="0" fontId="0" fillId="0" borderId="79" xfId="0" applyFill="1" applyBorder="1"/>
    <xf numFmtId="186" fontId="13" fillId="0" borderId="74" xfId="4" applyFont="1" applyFill="1" applyBorder="1"/>
    <xf numFmtId="177" fontId="0" fillId="0" borderId="22" xfId="5" applyFont="1" applyFill="1" applyBorder="1"/>
    <xf numFmtId="0" fontId="7" fillId="0" borderId="57" xfId="0" quotePrefix="1" applyFont="1" applyFill="1" applyBorder="1" applyAlignment="1">
      <alignment horizontal="left"/>
    </xf>
    <xf numFmtId="0" fontId="27" fillId="0" borderId="58" xfId="1" applyFont="1" applyFill="1" applyBorder="1"/>
    <xf numFmtId="0" fontId="5" fillId="0" borderId="58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right"/>
    </xf>
    <xf numFmtId="0" fontId="0" fillId="0" borderId="58" xfId="0" applyFill="1" applyBorder="1"/>
    <xf numFmtId="0" fontId="5" fillId="0" borderId="64" xfId="0" applyFont="1" applyBorder="1" applyAlignment="1">
      <alignment horizontal="center"/>
    </xf>
    <xf numFmtId="177" fontId="6" fillId="9" borderId="75" xfId="5" applyFont="1" applyFill="1" applyBorder="1"/>
    <xf numFmtId="177" fontId="0" fillId="0" borderId="76" xfId="0" applyNumberFormat="1" applyFill="1" applyBorder="1"/>
    <xf numFmtId="0" fontId="51" fillId="3" borderId="42" xfId="0" applyFont="1" applyFill="1" applyBorder="1" applyAlignment="1">
      <alignment horizontal="center"/>
    </xf>
    <xf numFmtId="9" fontId="51" fillId="3" borderId="75" xfId="0" applyNumberFormat="1" applyFont="1" applyFill="1" applyBorder="1" applyAlignment="1">
      <alignment horizontal="left"/>
    </xf>
    <xf numFmtId="177" fontId="0" fillId="3" borderId="54" xfId="5" applyFont="1" applyFill="1" applyBorder="1"/>
    <xf numFmtId="0" fontId="0" fillId="7" borderId="54" xfId="0" applyFill="1" applyBorder="1"/>
    <xf numFmtId="9" fontId="60" fillId="3" borderId="18" xfId="0" applyNumberFormat="1" applyFont="1" applyFill="1" applyBorder="1" applyAlignment="1">
      <alignment horizontal="left"/>
    </xf>
    <xf numFmtId="9" fontId="51" fillId="3" borderId="18" xfId="0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177" fontId="45" fillId="3" borderId="54" xfId="5" applyFont="1" applyFill="1" applyBorder="1" applyAlignment="1">
      <alignment horizontal="center"/>
    </xf>
    <xf numFmtId="194" fontId="1" fillId="0" borderId="76" xfId="5" applyNumberFormat="1" applyFill="1" applyBorder="1"/>
    <xf numFmtId="186" fontId="29" fillId="5" borderId="72" xfId="4" applyFont="1" applyFill="1" applyBorder="1"/>
    <xf numFmtId="0" fontId="54" fillId="5" borderId="0" xfId="0" applyFont="1" applyFill="1" applyBorder="1"/>
    <xf numFmtId="0" fontId="55" fillId="5" borderId="32" xfId="0" applyFont="1" applyFill="1" applyBorder="1"/>
    <xf numFmtId="0" fontId="56" fillId="5" borderId="32" xfId="0" applyFont="1" applyFill="1" applyBorder="1" applyAlignment="1">
      <alignment horizontal="center"/>
    </xf>
    <xf numFmtId="0" fontId="55" fillId="5" borderId="32" xfId="0" applyFont="1" applyFill="1" applyBorder="1" applyAlignment="1">
      <alignment horizontal="right"/>
    </xf>
    <xf numFmtId="2" fontId="63" fillId="5" borderId="32" xfId="0" applyNumberFormat="1" applyFont="1" applyFill="1" applyBorder="1" applyAlignment="1">
      <alignment horizontal="center"/>
    </xf>
    <xf numFmtId="0" fontId="54" fillId="5" borderId="31" xfId="0" applyFont="1" applyFill="1" applyBorder="1"/>
    <xf numFmtId="1" fontId="53" fillId="5" borderId="32" xfId="0" applyNumberFormat="1" applyFont="1" applyFill="1" applyBorder="1" applyAlignment="1">
      <alignment horizontal="center"/>
    </xf>
    <xf numFmtId="186" fontId="29" fillId="5" borderId="77" xfId="4" applyFont="1" applyFill="1" applyBorder="1"/>
    <xf numFmtId="0" fontId="7" fillId="0" borderId="56" xfId="0" quotePrefix="1" applyFont="1" applyFill="1" applyBorder="1" applyAlignment="1">
      <alignment horizontal="left"/>
    </xf>
    <xf numFmtId="0" fontId="2" fillId="3" borderId="35" xfId="0" applyFont="1" applyFill="1" applyBorder="1"/>
    <xf numFmtId="0" fontId="2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51" fillId="0" borderId="35" xfId="0" applyNumberFormat="1" applyFont="1" applyFill="1" applyBorder="1" applyAlignment="1">
      <alignment horizontal="center"/>
    </xf>
    <xf numFmtId="0" fontId="3" fillId="3" borderId="78" xfId="0" applyFont="1" applyFill="1" applyBorder="1"/>
    <xf numFmtId="0" fontId="7" fillId="0" borderId="31" xfId="0" applyFont="1" applyFill="1" applyBorder="1" applyAlignment="1">
      <alignment horizontal="left"/>
    </xf>
    <xf numFmtId="0" fontId="0" fillId="0" borderId="32" xfId="0" applyFill="1" applyBorder="1"/>
    <xf numFmtId="0" fontId="7" fillId="0" borderId="58" xfId="0" applyFont="1" applyFill="1" applyBorder="1"/>
    <xf numFmtId="0" fontId="7" fillId="3" borderId="63" xfId="0" quotePrefix="1" applyFont="1" applyFill="1" applyBorder="1" applyAlignment="1">
      <alignment horizontal="left"/>
    </xf>
    <xf numFmtId="0" fontId="7" fillId="3" borderId="64" xfId="0" applyFont="1" applyFill="1" applyBorder="1"/>
    <xf numFmtId="0" fontId="2" fillId="3" borderId="64" xfId="0" applyFont="1" applyFill="1" applyBorder="1"/>
    <xf numFmtId="0" fontId="3" fillId="3" borderId="64" xfId="0" applyFont="1" applyFill="1" applyBorder="1" applyAlignment="1">
      <alignment horizontal="center"/>
    </xf>
    <xf numFmtId="0" fontId="0" fillId="3" borderId="64" xfId="0" applyFill="1" applyBorder="1"/>
    <xf numFmtId="186" fontId="5" fillId="3" borderId="64" xfId="4" applyFont="1" applyFill="1" applyBorder="1"/>
    <xf numFmtId="186" fontId="13" fillId="3" borderId="67" xfId="4" applyFont="1" applyFill="1" applyBorder="1"/>
    <xf numFmtId="0" fontId="3" fillId="5" borderId="78" xfId="0" applyFont="1" applyFill="1" applyBorder="1"/>
    <xf numFmtId="0" fontId="24" fillId="5" borderId="35" xfId="0" applyFont="1" applyFill="1" applyBorder="1"/>
    <xf numFmtId="2" fontId="5" fillId="5" borderId="35" xfId="0" applyNumberFormat="1" applyFont="1" applyFill="1" applyBorder="1" applyAlignment="1">
      <alignment horizontal="center"/>
    </xf>
    <xf numFmtId="186" fontId="29" fillId="5" borderId="74" xfId="4" applyFont="1" applyFill="1" applyBorder="1"/>
    <xf numFmtId="0" fontId="3" fillId="3" borderId="31" xfId="0" applyFont="1" applyFill="1" applyBorder="1"/>
    <xf numFmtId="0" fontId="0" fillId="0" borderId="32" xfId="0" applyFont="1" applyFill="1" applyBorder="1" applyAlignment="1">
      <alignment horizontal="center"/>
    </xf>
    <xf numFmtId="186" fontId="29" fillId="0" borderId="77" xfId="4" applyFont="1" applyFill="1" applyBorder="1"/>
    <xf numFmtId="0" fontId="7" fillId="0" borderId="68" xfId="0" applyFont="1" applyFill="1" applyBorder="1" applyAlignment="1">
      <alignment horizontal="left"/>
    </xf>
    <xf numFmtId="0" fontId="2" fillId="3" borderId="21" xfId="0" applyFont="1" applyFill="1" applyBorder="1"/>
    <xf numFmtId="0" fontId="0" fillId="3" borderId="35" xfId="0" applyFont="1" applyFill="1" applyBorder="1"/>
    <xf numFmtId="0" fontId="3" fillId="5" borderId="31" xfId="0" applyFont="1" applyFill="1" applyBorder="1"/>
    <xf numFmtId="0" fontId="2" fillId="5" borderId="0" xfId="0" applyFont="1" applyFill="1" applyBorder="1"/>
    <xf numFmtId="0" fontId="24" fillId="5" borderId="32" xfId="0" applyFont="1" applyFill="1" applyBorder="1"/>
    <xf numFmtId="0" fontId="24" fillId="5" borderId="32" xfId="0" applyFont="1" applyFill="1" applyBorder="1" applyAlignment="1">
      <alignment horizontal="center"/>
    </xf>
    <xf numFmtId="0" fontId="24" fillId="5" borderId="32" xfId="0" applyFont="1" applyFill="1" applyBorder="1" applyAlignment="1">
      <alignment horizontal="right"/>
    </xf>
    <xf numFmtId="2" fontId="5" fillId="5" borderId="3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7" fillId="3" borderId="50" xfId="0" applyFont="1" applyFill="1" applyBorder="1"/>
    <xf numFmtId="0" fontId="3" fillId="3" borderId="8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right"/>
    </xf>
    <xf numFmtId="186" fontId="51" fillId="3" borderId="8" xfId="4" applyFont="1" applyFill="1" applyBorder="1"/>
    <xf numFmtId="0" fontId="0" fillId="3" borderId="45" xfId="0" applyFill="1" applyBorder="1"/>
    <xf numFmtId="0" fontId="3" fillId="3" borderId="3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34" xfId="0" applyFont="1" applyFill="1" applyBorder="1"/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right"/>
    </xf>
    <xf numFmtId="1" fontId="53" fillId="0" borderId="32" xfId="0" applyNumberFormat="1" applyFont="1" applyFill="1" applyBorder="1" applyAlignment="1">
      <alignment horizontal="center"/>
    </xf>
    <xf numFmtId="0" fontId="3" fillId="3" borderId="32" xfId="0" applyFont="1" applyFill="1" applyBorder="1"/>
    <xf numFmtId="0" fontId="2" fillId="0" borderId="58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2" fontId="5" fillId="0" borderId="58" xfId="0" applyNumberFormat="1" applyFont="1" applyFill="1" applyBorder="1" applyAlignment="1">
      <alignment horizontal="center"/>
    </xf>
    <xf numFmtId="1" fontId="51" fillId="0" borderId="58" xfId="0" applyNumberFormat="1" applyFont="1" applyFill="1" applyBorder="1" applyAlignment="1">
      <alignment horizontal="center"/>
    </xf>
    <xf numFmtId="186" fontId="29" fillId="0" borderId="61" xfId="4" applyFont="1" applyFill="1" applyBorder="1"/>
    <xf numFmtId="0" fontId="0" fillId="0" borderId="60" xfId="0" applyFont="1" applyFill="1" applyBorder="1"/>
    <xf numFmtId="0" fontId="2" fillId="3" borderId="41" xfId="0" applyFont="1" applyFill="1" applyBorder="1"/>
    <xf numFmtId="0" fontId="3" fillId="5" borderId="31" xfId="0" applyFont="1" applyFill="1" applyBorder="1" applyAlignment="1">
      <alignment vertical="center"/>
    </xf>
    <xf numFmtId="0" fontId="2" fillId="5" borderId="32" xfId="0" applyFont="1" applyFill="1" applyBorder="1" applyAlignment="1">
      <alignment vertical="center"/>
    </xf>
    <xf numFmtId="0" fontId="24" fillId="5" borderId="32" xfId="0" applyFont="1" applyFill="1" applyBorder="1" applyAlignment="1">
      <alignment vertical="center"/>
    </xf>
    <xf numFmtId="0" fontId="24" fillId="5" borderId="32" xfId="0" applyFont="1" applyFill="1" applyBorder="1" applyAlignment="1">
      <alignment horizontal="center" vertical="center"/>
    </xf>
    <xf numFmtId="0" fontId="2" fillId="5" borderId="35" xfId="0" applyFont="1" applyFill="1" applyBorder="1"/>
    <xf numFmtId="0" fontId="2" fillId="5" borderId="35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right"/>
    </xf>
    <xf numFmtId="0" fontId="5" fillId="5" borderId="35" xfId="0" applyFont="1" applyFill="1" applyBorder="1" applyAlignment="1">
      <alignment horizontal="center"/>
    </xf>
    <xf numFmtId="1" fontId="51" fillId="5" borderId="35" xfId="0" applyNumberFormat="1" applyFont="1" applyFill="1" applyBorder="1" applyAlignment="1">
      <alignment horizontal="center"/>
    </xf>
    <xf numFmtId="186" fontId="60" fillId="3" borderId="8" xfId="4" applyFont="1" applyFill="1" applyBorder="1"/>
    <xf numFmtId="0" fontId="3" fillId="8" borderId="39" xfId="0" applyFont="1" applyFill="1" applyBorder="1" applyAlignment="1">
      <alignment horizontal="left"/>
    </xf>
    <xf numFmtId="0" fontId="2" fillId="8" borderId="72" xfId="0" applyFont="1" applyFill="1" applyBorder="1"/>
    <xf numFmtId="0" fontId="0" fillId="0" borderId="8" xfId="0" applyFill="1" applyBorder="1"/>
    <xf numFmtId="0" fontId="26" fillId="3" borderId="15" xfId="1" applyFont="1" applyFill="1" applyBorder="1"/>
    <xf numFmtId="0" fontId="26" fillId="3" borderId="10" xfId="1" applyFont="1" applyFill="1" applyBorder="1"/>
    <xf numFmtId="0" fontId="30" fillId="3" borderId="10" xfId="1" applyFont="1" applyFill="1" applyBorder="1"/>
    <xf numFmtId="0" fontId="7" fillId="0" borderId="14" xfId="0" quotePrefix="1" applyFont="1" applyFill="1" applyBorder="1" applyAlignment="1">
      <alignment horizontal="left"/>
    </xf>
    <xf numFmtId="0" fontId="7" fillId="0" borderId="21" xfId="0" applyFont="1" applyFill="1" applyBorder="1"/>
    <xf numFmtId="186" fontId="5" fillId="0" borderId="21" xfId="4" applyFont="1" applyFill="1" applyBorder="1"/>
    <xf numFmtId="0" fontId="0" fillId="0" borderId="21" xfId="0" applyFill="1" applyBorder="1"/>
    <xf numFmtId="186" fontId="13" fillId="0" borderId="22" xfId="4" applyFont="1" applyFill="1" applyBorder="1"/>
    <xf numFmtId="0" fontId="7" fillId="0" borderId="6" xfId="0" quotePrefix="1" applyFont="1" applyFill="1" applyBorder="1" applyAlignment="1">
      <alignment horizontal="left"/>
    </xf>
    <xf numFmtId="0" fontId="2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186" fontId="5" fillId="0" borderId="2" xfId="4" applyFont="1" applyFill="1" applyBorder="1"/>
    <xf numFmtId="0" fontId="0" fillId="0" borderId="2" xfId="0" applyFill="1" applyBorder="1"/>
    <xf numFmtId="186" fontId="13" fillId="0" borderId="49" xfId="4" applyFont="1" applyFill="1" applyBorder="1"/>
    <xf numFmtId="0" fontId="26" fillId="3" borderId="31" xfId="1" applyFont="1" applyFill="1" applyBorder="1" applyAlignment="1">
      <alignment vertical="center"/>
    </xf>
    <xf numFmtId="0" fontId="26" fillId="3" borderId="0" xfId="1" applyFont="1" applyFill="1" applyBorder="1" applyAlignment="1">
      <alignment vertical="center"/>
    </xf>
    <xf numFmtId="0" fontId="30" fillId="3" borderId="32" xfId="1" applyFont="1" applyFill="1" applyBorder="1" applyAlignment="1">
      <alignment vertical="center"/>
    </xf>
    <xf numFmtId="0" fontId="26" fillId="3" borderId="31" xfId="1" applyFont="1" applyFill="1" applyBorder="1" applyAlignment="1"/>
    <xf numFmtId="0" fontId="30" fillId="3" borderId="32" xfId="1" applyFont="1" applyFill="1" applyBorder="1"/>
    <xf numFmtId="0" fontId="26" fillId="3" borderId="31" xfId="1" applyFont="1" applyFill="1" applyBorder="1"/>
    <xf numFmtId="0" fontId="26" fillId="3" borderId="0" xfId="1" applyFont="1" applyFill="1" applyBorder="1"/>
    <xf numFmtId="1" fontId="51" fillId="5" borderId="32" xfId="0" applyNumberFormat="1" applyFont="1" applyFill="1" applyBorder="1" applyAlignment="1">
      <alignment horizontal="center"/>
    </xf>
    <xf numFmtId="0" fontId="7" fillId="0" borderId="29" xfId="0" quotePrefix="1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186" fontId="51" fillId="0" borderId="1" xfId="4" applyFont="1" applyFill="1" applyBorder="1"/>
    <xf numFmtId="177" fontId="51" fillId="0" borderId="53" xfId="5" applyFont="1" applyFill="1" applyBorder="1"/>
    <xf numFmtId="0" fontId="65" fillId="4" borderId="0" xfId="1" applyFont="1" applyFill="1" applyBorder="1" applyAlignment="1">
      <alignment horizontal="left"/>
    </xf>
  </cellXfs>
  <cellStyles count="6">
    <cellStyle name="Гиперссылка" xfId="1" builtinId="8"/>
    <cellStyle name="Обычный" xfId="0" builtinId="0"/>
    <cellStyle name="Обычный 2 2" xfId="2"/>
    <cellStyle name="Обычный 3" xfId="3"/>
    <cellStyle name="Финансовый" xfId="4" builtinId="3"/>
    <cellStyle name="Финансовый [0]" xfId="5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archer-fish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25400</xdr:rowOff>
    </xdr:from>
    <xdr:to>
      <xdr:col>1</xdr:col>
      <xdr:colOff>1066800</xdr:colOff>
      <xdr:row>3</xdr:row>
      <xdr:rowOff>520700</xdr:rowOff>
    </xdr:to>
    <xdr:pic>
      <xdr:nvPicPr>
        <xdr:cNvPr id="6347" name="Изображение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9D6F72-733A-4244-957D-1A2F02A01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25400"/>
          <a:ext cx="1689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787400</xdr:colOff>
      <xdr:row>5</xdr:row>
      <xdr:rowOff>63500</xdr:rowOff>
    </xdr:from>
    <xdr:to>
      <xdr:col>3</xdr:col>
      <xdr:colOff>747104</xdr:colOff>
      <xdr:row>7</xdr:row>
      <xdr:rowOff>1117600</xdr:rowOff>
    </xdr:to>
    <xdr:pic>
      <xdr:nvPicPr>
        <xdr:cNvPr id="6348" name="Picture 1">
          <a:extLst>
            <a:ext uri="{FF2B5EF4-FFF2-40B4-BE49-F238E27FC236}">
              <a16:creationId xmlns:a16="http://schemas.microsoft.com/office/drawing/2014/main" id="{5015C11A-9EE4-704A-9E10-2ED5A9CE7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587500"/>
          <a:ext cx="3733800" cy="138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rcher-fish.ru/ind-l-134/" TargetMode="External"/><Relationship Id="rId21" Type="http://schemas.openxmlformats.org/officeDocument/2006/relationships/hyperlink" Target="http://www.archer-fish.ru/ind-l-066/" TargetMode="External"/><Relationship Id="rId42" Type="http://schemas.openxmlformats.org/officeDocument/2006/relationships/hyperlink" Target="http://www.archer-fish.ru/ind-l236/" TargetMode="External"/><Relationship Id="rId47" Type="http://schemas.openxmlformats.org/officeDocument/2006/relationships/hyperlink" Target="http://www.archer-fish.ru/ind-l236/" TargetMode="External"/><Relationship Id="rId63" Type="http://schemas.openxmlformats.org/officeDocument/2006/relationships/hyperlink" Target="http://www.archer-fish.ru/ind-333/" TargetMode="External"/><Relationship Id="rId68" Type="http://schemas.openxmlformats.org/officeDocument/2006/relationships/hyperlink" Target="http://www.archer-fish.ru/ind-frontosa/" TargetMode="External"/><Relationship Id="rId84" Type="http://schemas.openxmlformats.org/officeDocument/2006/relationships/hyperlink" Target="mailto:archer001@list.ru" TargetMode="External"/><Relationship Id="rId16" Type="http://schemas.openxmlformats.org/officeDocument/2006/relationships/hyperlink" Target="http://www.archer-fish.ru/ind-l-046/" TargetMode="External"/><Relationship Id="rId11" Type="http://schemas.openxmlformats.org/officeDocument/2006/relationships/hyperlink" Target="http://www.archer-fish.ru/ind-l-07/" TargetMode="External"/><Relationship Id="rId32" Type="http://schemas.openxmlformats.org/officeDocument/2006/relationships/hyperlink" Target="http://www.archer-fish.ru/ind-l-173b/" TargetMode="External"/><Relationship Id="rId37" Type="http://schemas.openxmlformats.org/officeDocument/2006/relationships/hyperlink" Target="https://www.archer-fish.ru/ind-l-174/" TargetMode="External"/><Relationship Id="rId53" Type="http://schemas.openxmlformats.org/officeDocument/2006/relationships/hyperlink" Target="http://www.archer-fish.ru/ind-l262/" TargetMode="External"/><Relationship Id="rId58" Type="http://schemas.openxmlformats.org/officeDocument/2006/relationships/hyperlink" Target="http://www.archer-fish.ru/ind-333-xingu/" TargetMode="External"/><Relationship Id="rId74" Type="http://schemas.openxmlformats.org/officeDocument/2006/relationships/hyperlink" Target="http://www.archer-fish.ru/ind-lamprologus/" TargetMode="External"/><Relationship Id="rId79" Type="http://schemas.openxmlformats.org/officeDocument/2006/relationships/hyperlink" Target="http://www.archer-fish.ru/ind-cyathopharinx/" TargetMode="External"/><Relationship Id="rId5" Type="http://schemas.openxmlformats.org/officeDocument/2006/relationships/hyperlink" Target="http://www.archer-fish.ru/ind-l02/" TargetMode="External"/><Relationship Id="rId19" Type="http://schemas.openxmlformats.org/officeDocument/2006/relationships/hyperlink" Target="http://www.archer-fish.ru/ind-l-066/" TargetMode="External"/><Relationship Id="rId14" Type="http://schemas.openxmlformats.org/officeDocument/2006/relationships/hyperlink" Target="http://www.archer-fish.ru/ind-l-14/" TargetMode="External"/><Relationship Id="rId22" Type="http://schemas.openxmlformats.org/officeDocument/2006/relationships/hyperlink" Target="http://www.archer-fish.ru/ind-l-114/" TargetMode="External"/><Relationship Id="rId27" Type="http://schemas.openxmlformats.org/officeDocument/2006/relationships/hyperlink" Target="http://www.archer-fish.ru/ind-l-134/" TargetMode="External"/><Relationship Id="rId30" Type="http://schemas.openxmlformats.org/officeDocument/2006/relationships/hyperlink" Target="http://www.archer-fish.ru/ind-l-173b/" TargetMode="External"/><Relationship Id="rId35" Type="http://schemas.openxmlformats.org/officeDocument/2006/relationships/hyperlink" Target="https://www.archer-fish.ru/ind-l-173b/" TargetMode="External"/><Relationship Id="rId43" Type="http://schemas.openxmlformats.org/officeDocument/2006/relationships/hyperlink" Target="http://www.archer-fish.ru/ind-l236/" TargetMode="External"/><Relationship Id="rId48" Type="http://schemas.openxmlformats.org/officeDocument/2006/relationships/hyperlink" Target="http://www.archer-fish.ru/ind-l236/" TargetMode="External"/><Relationship Id="rId56" Type="http://schemas.openxmlformats.org/officeDocument/2006/relationships/hyperlink" Target="http://www.archer-fish.ru/ind-l270/" TargetMode="External"/><Relationship Id="rId64" Type="http://schemas.openxmlformats.org/officeDocument/2006/relationships/hyperlink" Target="http://www.archer-fish.ru/ind-333/" TargetMode="External"/><Relationship Id="rId69" Type="http://schemas.openxmlformats.org/officeDocument/2006/relationships/hyperlink" Target="http://www.archer-fish.ru/ind-tropheus/" TargetMode="External"/><Relationship Id="rId77" Type="http://schemas.openxmlformats.org/officeDocument/2006/relationships/hyperlink" Target="http://www.archer-fish.ru/ind-cyathopharinx/" TargetMode="External"/><Relationship Id="rId8" Type="http://schemas.openxmlformats.org/officeDocument/2006/relationships/hyperlink" Target="http://www.archer-fish.ru/ind-l02/" TargetMode="External"/><Relationship Id="rId51" Type="http://schemas.openxmlformats.org/officeDocument/2006/relationships/hyperlink" Target="http://www.archer-fish.ru/ind-l262/" TargetMode="External"/><Relationship Id="rId72" Type="http://schemas.openxmlformats.org/officeDocument/2006/relationships/hyperlink" Target="http://www.archer-fish.ru/ind-lamprologus/" TargetMode="External"/><Relationship Id="rId80" Type="http://schemas.openxmlformats.org/officeDocument/2006/relationships/hyperlink" Target="http://www.archer-fish.ru/ind-callochromis/" TargetMode="External"/><Relationship Id="rId85" Type="http://schemas.openxmlformats.org/officeDocument/2006/relationships/drawing" Target="../drawings/drawing1.xml"/><Relationship Id="rId3" Type="http://schemas.openxmlformats.org/officeDocument/2006/relationships/hyperlink" Target="http://www.archer-fish.ru/indonesia-photos/" TargetMode="External"/><Relationship Id="rId12" Type="http://schemas.openxmlformats.org/officeDocument/2006/relationships/hyperlink" Target="http://www.archer-fish.ru/ind-l-14/" TargetMode="External"/><Relationship Id="rId17" Type="http://schemas.openxmlformats.org/officeDocument/2006/relationships/hyperlink" Target="http://www.archer-fish.ru/ind-l-046/" TargetMode="External"/><Relationship Id="rId25" Type="http://schemas.openxmlformats.org/officeDocument/2006/relationships/hyperlink" Target="http://www.archer-fish.ru/ind-l-114/" TargetMode="External"/><Relationship Id="rId33" Type="http://schemas.openxmlformats.org/officeDocument/2006/relationships/hyperlink" Target="https://www.archer-fish.ru/ind-l-173b/" TargetMode="External"/><Relationship Id="rId38" Type="http://schemas.openxmlformats.org/officeDocument/2006/relationships/hyperlink" Target="http://www.archer-fish.ru/ind-l-201/" TargetMode="External"/><Relationship Id="rId46" Type="http://schemas.openxmlformats.org/officeDocument/2006/relationships/hyperlink" Target="http://www.archer-fish.ru/ind-l236/" TargetMode="External"/><Relationship Id="rId59" Type="http://schemas.openxmlformats.org/officeDocument/2006/relationships/hyperlink" Target="http://www.archer-fish.ru/ind-333-xingu/" TargetMode="External"/><Relationship Id="rId67" Type="http://schemas.openxmlformats.org/officeDocument/2006/relationships/hyperlink" Target="http://www.archer-fish.ru/ind-frontosa/" TargetMode="External"/><Relationship Id="rId20" Type="http://schemas.openxmlformats.org/officeDocument/2006/relationships/hyperlink" Target="http://www.archer-fish.ru/ind-l-066/" TargetMode="External"/><Relationship Id="rId41" Type="http://schemas.openxmlformats.org/officeDocument/2006/relationships/hyperlink" Target="http://www.archer-fish.ru/ind-l-201/" TargetMode="External"/><Relationship Id="rId54" Type="http://schemas.openxmlformats.org/officeDocument/2006/relationships/hyperlink" Target="http://www.archer-fish.ru/ind-l270/" TargetMode="External"/><Relationship Id="rId62" Type="http://schemas.openxmlformats.org/officeDocument/2006/relationships/hyperlink" Target="http://www.archer-fish.ru/ind-333/" TargetMode="External"/><Relationship Id="rId70" Type="http://schemas.openxmlformats.org/officeDocument/2006/relationships/hyperlink" Target="http://www.archer-fish.ru/ind-tropheus/" TargetMode="External"/><Relationship Id="rId75" Type="http://schemas.openxmlformats.org/officeDocument/2006/relationships/hyperlink" Target="http://www.archer-fish.ru/ind-lamprologus/" TargetMode="External"/><Relationship Id="rId83" Type="http://schemas.openxmlformats.org/officeDocument/2006/relationships/hyperlink" Target="http://www.archer-fish.ru/" TargetMode="External"/><Relationship Id="rId1" Type="http://schemas.openxmlformats.org/officeDocument/2006/relationships/hyperlink" Target="https://www.archer-fish.ru/&#1087;&#1086;&#1089;&#1090;&#1072;&#1074;&#1082;&#1080;-l-&#1089;&#1086;&#1084;&#1086;&#1074;-&#1080;-&#1076;&#1088;&#1091;&#1075;&#1080;&#1093;-&#1088;&#1099;&#1073;-&#1080;-&#1073;-&#1087;-&#1086;&#1090;-bellenz-fish-farm/" TargetMode="External"/><Relationship Id="rId6" Type="http://schemas.openxmlformats.org/officeDocument/2006/relationships/hyperlink" Target="http://www.archer-fish.ru/ind-l02/" TargetMode="External"/><Relationship Id="rId15" Type="http://schemas.openxmlformats.org/officeDocument/2006/relationships/hyperlink" Target="http://www.archer-fish.ru/ind-l-14/" TargetMode="External"/><Relationship Id="rId23" Type="http://schemas.openxmlformats.org/officeDocument/2006/relationships/hyperlink" Target="http://www.archer-fish.ru/ind-l-114/" TargetMode="External"/><Relationship Id="rId28" Type="http://schemas.openxmlformats.org/officeDocument/2006/relationships/hyperlink" Target="http://www.archer-fish.ru/ind-l-173b/" TargetMode="External"/><Relationship Id="rId36" Type="http://schemas.openxmlformats.org/officeDocument/2006/relationships/hyperlink" Target="https://www.archer-fish.ru/ind-l-173b/" TargetMode="External"/><Relationship Id="rId49" Type="http://schemas.openxmlformats.org/officeDocument/2006/relationships/hyperlink" Target="http://www.archer-fish.ru/ind-l260/" TargetMode="External"/><Relationship Id="rId57" Type="http://schemas.openxmlformats.org/officeDocument/2006/relationships/hyperlink" Target="http://www.archer-fish.ru/ind-333-xingu/" TargetMode="External"/><Relationship Id="rId10" Type="http://schemas.openxmlformats.org/officeDocument/2006/relationships/hyperlink" Target="http://www.archer-fish.ru/ind-l-07/" TargetMode="External"/><Relationship Id="rId31" Type="http://schemas.openxmlformats.org/officeDocument/2006/relationships/hyperlink" Target="http://www.archer-fish.ru/ind-l-173b/" TargetMode="External"/><Relationship Id="rId44" Type="http://schemas.openxmlformats.org/officeDocument/2006/relationships/hyperlink" Target="http://www.archer-fish.ru/ind-l236/" TargetMode="External"/><Relationship Id="rId52" Type="http://schemas.openxmlformats.org/officeDocument/2006/relationships/hyperlink" Target="http://www.archer-fish.ru/ind-l262/" TargetMode="External"/><Relationship Id="rId60" Type="http://schemas.openxmlformats.org/officeDocument/2006/relationships/hyperlink" Target="http://www.archer-fish.ru/ind-333/" TargetMode="External"/><Relationship Id="rId65" Type="http://schemas.openxmlformats.org/officeDocument/2006/relationships/hyperlink" Target="http://www.archer-fish.ru/ind-l-401/" TargetMode="External"/><Relationship Id="rId73" Type="http://schemas.openxmlformats.org/officeDocument/2006/relationships/hyperlink" Target="http://www.archer-fish.ru/ind-lamprologus/" TargetMode="External"/><Relationship Id="rId78" Type="http://schemas.openxmlformats.org/officeDocument/2006/relationships/hyperlink" Target="http://www.archer-fish.ru/ind-cyathopharinx/" TargetMode="External"/><Relationship Id="rId81" Type="http://schemas.openxmlformats.org/officeDocument/2006/relationships/hyperlink" Target="http://www.archer-fish.ru/ind-callochromis/" TargetMode="External"/><Relationship Id="rId4" Type="http://schemas.openxmlformats.org/officeDocument/2006/relationships/hyperlink" Target="http://www.archer-fish.ru/indonesia-photos/" TargetMode="External"/><Relationship Id="rId9" Type="http://schemas.openxmlformats.org/officeDocument/2006/relationships/hyperlink" Target="http://www.archer-fish.ru/ind-l-07/" TargetMode="External"/><Relationship Id="rId13" Type="http://schemas.openxmlformats.org/officeDocument/2006/relationships/hyperlink" Target="http://www.archer-fish.ru/ind-l-14/" TargetMode="External"/><Relationship Id="rId18" Type="http://schemas.openxmlformats.org/officeDocument/2006/relationships/hyperlink" Target="http://www.archer-fish.ru/ind-l-066/" TargetMode="External"/><Relationship Id="rId39" Type="http://schemas.openxmlformats.org/officeDocument/2006/relationships/hyperlink" Target="http://www.archer-fish.ru/ind-l-201/" TargetMode="External"/><Relationship Id="rId34" Type="http://schemas.openxmlformats.org/officeDocument/2006/relationships/hyperlink" Target="https://www.archer-fish.ru/ind-l-173b/" TargetMode="External"/><Relationship Id="rId50" Type="http://schemas.openxmlformats.org/officeDocument/2006/relationships/hyperlink" Target="http://www.archer-fish.ru/ind-l260/" TargetMode="External"/><Relationship Id="rId55" Type="http://schemas.openxmlformats.org/officeDocument/2006/relationships/hyperlink" Target="http://www.archer-fish.ru/ind-l270/" TargetMode="External"/><Relationship Id="rId76" Type="http://schemas.openxmlformats.org/officeDocument/2006/relationships/hyperlink" Target="http://www.archer-fish.ru/ind-lamprologus/" TargetMode="External"/><Relationship Id="rId7" Type="http://schemas.openxmlformats.org/officeDocument/2006/relationships/hyperlink" Target="http://www.archer-fish.ru/ind-l02/" TargetMode="External"/><Relationship Id="rId71" Type="http://schemas.openxmlformats.org/officeDocument/2006/relationships/hyperlink" Target="http://www.archer-fish.ru/ind-lamprologus/" TargetMode="External"/><Relationship Id="rId2" Type="http://schemas.openxmlformats.org/officeDocument/2006/relationships/hyperlink" Target="https://www.archer-fish.ru/&#1087;&#1086;&#1089;&#1090;&#1072;&#1074;&#1082;&#1080;-l-&#1089;&#1086;&#1084;&#1086;&#1074;-&#1080;-&#1076;&#1088;&#1091;&#1075;&#1080;&#1093;-&#1088;&#1099;&#1073;-&#1080;-&#1073;-&#1087;-&#1086;&#1090;-bellenz-fish-farm/" TargetMode="External"/><Relationship Id="rId29" Type="http://schemas.openxmlformats.org/officeDocument/2006/relationships/hyperlink" Target="http://www.archer-fish.ru/ind-l-173b/" TargetMode="External"/><Relationship Id="rId24" Type="http://schemas.openxmlformats.org/officeDocument/2006/relationships/hyperlink" Target="http://www.archer-fish.ru/ind-l-114/" TargetMode="External"/><Relationship Id="rId40" Type="http://schemas.openxmlformats.org/officeDocument/2006/relationships/hyperlink" Target="http://www.archer-fish.ru/ind-l-201/" TargetMode="External"/><Relationship Id="rId45" Type="http://schemas.openxmlformats.org/officeDocument/2006/relationships/hyperlink" Target="http://www.archer-fish.ru/ind-l236/" TargetMode="External"/><Relationship Id="rId66" Type="http://schemas.openxmlformats.org/officeDocument/2006/relationships/hyperlink" Target="http://www.archer-fish.ru/ind-l-401/" TargetMode="External"/><Relationship Id="rId61" Type="http://schemas.openxmlformats.org/officeDocument/2006/relationships/hyperlink" Target="http://www.archer-fish.ru/ind-333/" TargetMode="External"/><Relationship Id="rId82" Type="http://schemas.openxmlformats.org/officeDocument/2006/relationships/hyperlink" Target="http://www.archer-fish.ru/ind-callochromi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8"/>
  <sheetViews>
    <sheetView tabSelected="1" zoomScaleNormal="100" workbookViewId="0">
      <selection activeCell="J10" sqref="J10"/>
    </sheetView>
  </sheetViews>
  <sheetFormatPr baseColWidth="10" defaultColWidth="11.5" defaultRowHeight="13"/>
  <cols>
    <col min="1" max="1" width="8.33203125" style="45" customWidth="1"/>
    <col min="2" max="2" width="21.83203125" style="6" customWidth="1"/>
    <col min="3" max="3" width="27.83203125" style="6" customWidth="1"/>
    <col min="4" max="4" width="11.5" style="6" customWidth="1"/>
    <col min="5" max="5" width="10.1640625" style="6" customWidth="1"/>
    <col min="6" max="6" width="13" style="6" customWidth="1"/>
    <col min="7" max="7" width="10.6640625" style="63" customWidth="1"/>
    <col min="8" max="9" width="11.6640625" style="6" customWidth="1"/>
    <col min="10" max="10" width="16.1640625" style="20" customWidth="1"/>
    <col min="11" max="11" width="14.33203125" style="6" customWidth="1"/>
    <col min="12" max="16384" width="11.5" style="6"/>
  </cols>
  <sheetData>
    <row r="1" spans="1:10">
      <c r="A1" s="59"/>
      <c r="B1" s="346"/>
      <c r="C1" s="60"/>
      <c r="D1" s="60"/>
      <c r="E1" s="61"/>
      <c r="F1" s="62"/>
      <c r="G1" s="8"/>
      <c r="H1" s="7"/>
      <c r="I1" s="63"/>
      <c r="J1" s="45"/>
    </row>
    <row r="2" spans="1:10">
      <c r="A2" s="64"/>
      <c r="B2" s="347"/>
      <c r="C2" s="60"/>
      <c r="D2" s="60"/>
      <c r="E2" s="61"/>
      <c r="F2" s="62"/>
      <c r="G2" s="8"/>
      <c r="H2" s="7"/>
      <c r="I2" s="63"/>
      <c r="J2" s="45"/>
    </row>
    <row r="3" spans="1:10">
      <c r="A3" s="64"/>
      <c r="B3" s="347"/>
      <c r="C3" s="61"/>
      <c r="D3" s="61"/>
      <c r="E3" s="61"/>
      <c r="F3" s="62"/>
      <c r="G3" s="8"/>
      <c r="H3" s="7"/>
      <c r="I3" s="63"/>
      <c r="J3" s="45"/>
    </row>
    <row r="4" spans="1:10" ht="43">
      <c r="A4" s="348" t="s">
        <v>679</v>
      </c>
      <c r="B4" s="348"/>
      <c r="C4" s="348"/>
      <c r="D4" s="348"/>
      <c r="E4" s="348"/>
      <c r="F4" s="62"/>
      <c r="G4" s="8"/>
      <c r="H4" s="7"/>
      <c r="I4" s="63"/>
      <c r="J4" s="45"/>
    </row>
    <row r="5" spans="1:10" ht="38" thickBot="1">
      <c r="A5" s="66"/>
      <c r="B5" s="67"/>
      <c r="C5" s="349" t="s">
        <v>673</v>
      </c>
      <c r="D5" s="349"/>
      <c r="E5" s="349"/>
      <c r="F5" s="62"/>
      <c r="G5" s="8"/>
      <c r="H5" s="7"/>
      <c r="I5" s="63"/>
      <c r="J5" s="45"/>
    </row>
    <row r="6" spans="1:10">
      <c r="A6" s="68"/>
      <c r="B6" s="69"/>
      <c r="C6" s="70"/>
      <c r="D6" s="71"/>
      <c r="E6" s="70"/>
      <c r="F6" s="72"/>
      <c r="G6" s="8"/>
      <c r="H6" s="7"/>
      <c r="I6" s="73"/>
      <c r="J6" s="45"/>
    </row>
    <row r="7" spans="1:10">
      <c r="A7" s="74"/>
      <c r="B7" s="350"/>
      <c r="C7" s="350"/>
      <c r="D7" s="350"/>
      <c r="E7" s="350"/>
      <c r="F7" s="351"/>
      <c r="G7" s="8"/>
      <c r="H7" s="7"/>
      <c r="I7" s="73"/>
      <c r="J7" s="45"/>
    </row>
    <row r="8" spans="1:10" ht="100" customHeight="1" thickBot="1">
      <c r="A8" s="358" t="s">
        <v>672</v>
      </c>
      <c r="B8" s="359"/>
      <c r="C8" s="359"/>
      <c r="D8" s="359"/>
      <c r="E8" s="359"/>
      <c r="F8" s="360"/>
      <c r="G8" s="8"/>
      <c r="H8" s="7"/>
      <c r="I8" s="73"/>
      <c r="J8" s="45"/>
    </row>
    <row r="9" spans="1:10">
      <c r="A9" s="75"/>
      <c r="B9" s="65"/>
      <c r="C9" s="76"/>
      <c r="D9" s="77"/>
      <c r="E9" s="76"/>
      <c r="F9" s="78"/>
      <c r="G9" s="8"/>
      <c r="H9" s="7"/>
      <c r="I9" s="73"/>
      <c r="J9" s="45"/>
    </row>
    <row r="10" spans="1:10" ht="16">
      <c r="A10" s="75"/>
      <c r="B10" s="65"/>
      <c r="C10" s="79" t="s">
        <v>587</v>
      </c>
      <c r="D10" s="80"/>
      <c r="E10" s="81"/>
      <c r="F10" s="81"/>
      <c r="G10" s="8"/>
      <c r="H10" s="7"/>
      <c r="I10" s="73"/>
      <c r="J10" s="45"/>
    </row>
    <row r="11" spans="1:10" ht="16">
      <c r="A11" s="352">
        <v>43151</v>
      </c>
      <c r="B11" s="353"/>
      <c r="C11" s="82"/>
      <c r="D11" s="73"/>
      <c r="E11" s="82"/>
      <c r="F11" s="83"/>
      <c r="G11" s="7"/>
      <c r="H11" s="7"/>
      <c r="I11" s="73"/>
      <c r="J11" s="45"/>
    </row>
    <row r="12" spans="1:10" ht="14">
      <c r="A12" s="84" t="s">
        <v>588</v>
      </c>
      <c r="B12" s="85"/>
      <c r="C12" s="86"/>
      <c r="D12" s="86"/>
      <c r="E12" s="87"/>
      <c r="F12" s="88"/>
      <c r="G12" s="89"/>
      <c r="H12" s="89"/>
      <c r="I12" s="90"/>
      <c r="J12" s="91"/>
    </row>
    <row r="13" spans="1:10" ht="14">
      <c r="A13" s="92" t="s">
        <v>589</v>
      </c>
      <c r="B13" s="93"/>
      <c r="C13" s="94"/>
      <c r="D13" s="94"/>
      <c r="E13" s="95"/>
      <c r="F13" s="96"/>
      <c r="G13" s="108"/>
      <c r="H13" s="97"/>
      <c r="I13" s="98"/>
      <c r="J13" s="91"/>
    </row>
    <row r="14" spans="1:10" ht="14">
      <c r="A14" s="92" t="s">
        <v>590</v>
      </c>
      <c r="B14" s="93"/>
      <c r="C14" s="94"/>
      <c r="D14" s="94"/>
      <c r="E14" s="95"/>
      <c r="F14" s="96"/>
      <c r="G14" s="108"/>
      <c r="H14" s="97"/>
      <c r="I14" s="98"/>
      <c r="J14" s="91"/>
    </row>
    <row r="15" spans="1:10" ht="15">
      <c r="A15" s="92" t="s">
        <v>591</v>
      </c>
      <c r="B15" s="93"/>
      <c r="C15" s="94"/>
      <c r="D15" s="94"/>
      <c r="E15" s="95"/>
      <c r="F15" s="96"/>
      <c r="G15" s="394"/>
      <c r="H15" s="99"/>
      <c r="I15" s="100"/>
      <c r="J15" s="91"/>
    </row>
    <row r="16" spans="1:10" ht="15">
      <c r="A16" s="92" t="s">
        <v>592</v>
      </c>
      <c r="B16" s="93"/>
      <c r="C16" s="94"/>
      <c r="D16" s="94"/>
      <c r="E16" s="95"/>
      <c r="F16" s="96"/>
      <c r="G16" s="394"/>
      <c r="H16" s="99"/>
      <c r="I16" s="100"/>
      <c r="J16" s="91"/>
    </row>
    <row r="17" spans="1:11" ht="15">
      <c r="A17" s="92" t="s">
        <v>593</v>
      </c>
      <c r="B17" s="93"/>
      <c r="C17" s="94"/>
      <c r="D17" s="94"/>
      <c r="E17" s="101" t="s">
        <v>594</v>
      </c>
      <c r="G17" s="394"/>
      <c r="H17" s="99"/>
      <c r="I17" s="100"/>
      <c r="J17" s="91"/>
    </row>
    <row r="18" spans="1:11" ht="15">
      <c r="A18" s="102" t="s">
        <v>595</v>
      </c>
      <c r="B18" s="93"/>
      <c r="C18" s="94"/>
      <c r="D18" s="94"/>
      <c r="E18" s="95"/>
      <c r="F18" s="101"/>
      <c r="G18" s="394"/>
      <c r="H18" s="99"/>
      <c r="I18" s="100"/>
      <c r="J18" s="91"/>
    </row>
    <row r="19" spans="1:11" ht="14">
      <c r="A19" s="103" t="s">
        <v>596</v>
      </c>
      <c r="B19" s="104"/>
      <c r="C19" s="94"/>
      <c r="D19" s="94"/>
      <c r="E19" s="95"/>
      <c r="F19" s="96"/>
      <c r="G19" s="108"/>
      <c r="H19" s="97"/>
      <c r="I19" s="98"/>
      <c r="J19" s="91"/>
    </row>
    <row r="20" spans="1:11" ht="14">
      <c r="A20" s="103" t="s">
        <v>597</v>
      </c>
      <c r="B20" s="105"/>
      <c r="C20" s="106"/>
      <c r="D20" s="106"/>
      <c r="E20" s="106"/>
      <c r="F20" s="107"/>
      <c r="G20" s="108"/>
      <c r="H20" s="97"/>
      <c r="I20" s="98"/>
      <c r="J20" s="91"/>
    </row>
    <row r="21" spans="1:11" ht="14">
      <c r="A21" s="103"/>
      <c r="B21" s="105"/>
      <c r="C21" s="106"/>
      <c r="D21" s="106"/>
      <c r="E21" s="106"/>
      <c r="F21" s="107"/>
      <c r="G21" s="108"/>
      <c r="H21" s="97"/>
      <c r="I21" s="98"/>
      <c r="J21" s="91"/>
    </row>
    <row r="22" spans="1:11" ht="14">
      <c r="A22" s="109" t="s">
        <v>598</v>
      </c>
      <c r="B22" s="110"/>
      <c r="C22" s="106"/>
      <c r="D22" s="106"/>
      <c r="E22" s="106"/>
      <c r="F22" s="107"/>
      <c r="G22" s="108"/>
      <c r="H22" s="97"/>
      <c r="I22" s="98"/>
      <c r="J22" s="91"/>
    </row>
    <row r="23" spans="1:11" ht="14">
      <c r="A23" s="111" t="s">
        <v>599</v>
      </c>
      <c r="B23" s="112"/>
      <c r="C23" s="113"/>
      <c r="D23" s="113"/>
      <c r="E23" s="113"/>
      <c r="F23" s="114"/>
      <c r="G23" s="8"/>
      <c r="H23" s="7"/>
      <c r="I23" s="73"/>
      <c r="J23" s="45"/>
    </row>
    <row r="24" spans="1:11" ht="19" thickBot="1">
      <c r="A24" s="115" t="s">
        <v>600</v>
      </c>
      <c r="B24" s="116"/>
      <c r="C24" s="117"/>
      <c r="D24" s="118"/>
      <c r="E24" s="118"/>
      <c r="F24" s="118"/>
      <c r="G24" s="549" t="s">
        <v>601</v>
      </c>
      <c r="I24" s="73"/>
      <c r="J24" s="45"/>
    </row>
    <row r="25" spans="1:11" ht="15" thickBot="1">
      <c r="A25" s="119"/>
      <c r="B25" s="21"/>
      <c r="C25" s="120"/>
      <c r="D25" s="121" t="s">
        <v>602</v>
      </c>
      <c r="E25" s="122" t="s">
        <v>603</v>
      </c>
      <c r="F25" s="123" t="s">
        <v>604</v>
      </c>
      <c r="G25" s="16" t="s">
        <v>605</v>
      </c>
      <c r="H25" s="124" t="s">
        <v>606</v>
      </c>
      <c r="I25" s="36" t="s">
        <v>607</v>
      </c>
      <c r="J25" s="125" t="s">
        <v>608</v>
      </c>
    </row>
    <row r="26" spans="1:11" ht="14">
      <c r="A26" s="119" t="s">
        <v>609</v>
      </c>
      <c r="B26" s="21" t="s">
        <v>610</v>
      </c>
      <c r="C26" s="120" t="s">
        <v>611</v>
      </c>
      <c r="D26" s="121" t="s">
        <v>612</v>
      </c>
      <c r="E26" s="122" t="s">
        <v>613</v>
      </c>
      <c r="F26" s="18" t="s">
        <v>614</v>
      </c>
      <c r="G26" s="16" t="s">
        <v>44</v>
      </c>
      <c r="H26" s="124" t="s">
        <v>615</v>
      </c>
      <c r="I26" s="36" t="s">
        <v>616</v>
      </c>
      <c r="J26" s="126"/>
    </row>
    <row r="27" spans="1:11" ht="15" thickBot="1">
      <c r="A27" s="127"/>
      <c r="B27" s="32" t="s">
        <v>617</v>
      </c>
      <c r="C27" s="22" t="s">
        <v>617</v>
      </c>
      <c r="D27" s="128"/>
      <c r="E27" s="34"/>
      <c r="F27" s="33" t="s">
        <v>618</v>
      </c>
      <c r="G27" s="9"/>
      <c r="H27" s="17"/>
      <c r="I27" s="129"/>
      <c r="J27" s="147"/>
    </row>
    <row r="28" spans="1:11" ht="17" thickBot="1">
      <c r="A28" s="131" t="s">
        <v>619</v>
      </c>
      <c r="B28" s="132"/>
      <c r="C28" s="133"/>
      <c r="D28" s="134"/>
      <c r="E28" s="135"/>
      <c r="F28" s="136"/>
      <c r="G28" s="137"/>
      <c r="H28" s="138"/>
      <c r="I28" s="148"/>
      <c r="J28" s="239"/>
    </row>
    <row r="29" spans="1:11" ht="14">
      <c r="A29" s="139" t="s">
        <v>620</v>
      </c>
      <c r="B29" s="140"/>
      <c r="C29" s="141"/>
      <c r="D29" s="142"/>
      <c r="E29" s="143"/>
      <c r="F29" s="150"/>
      <c r="G29" s="151"/>
      <c r="H29" s="152"/>
      <c r="I29" s="149"/>
      <c r="J29" s="240"/>
    </row>
    <row r="30" spans="1:11" ht="14">
      <c r="A30" s="48">
        <v>110005</v>
      </c>
      <c r="B30" s="37" t="s">
        <v>3</v>
      </c>
      <c r="C30" s="4" t="s">
        <v>45</v>
      </c>
      <c r="D30" s="5" t="s">
        <v>49</v>
      </c>
      <c r="E30" s="25">
        <v>360</v>
      </c>
      <c r="F30" s="54"/>
      <c r="G30" s="395">
        <v>4.71</v>
      </c>
      <c r="H30" s="49"/>
      <c r="I30" s="237">
        <f t="shared" ref="I30:I95" si="0">H30*G30</f>
        <v>0</v>
      </c>
      <c r="J30" s="241"/>
      <c r="K30" s="53"/>
    </row>
    <row r="31" spans="1:11" ht="14">
      <c r="A31" s="364">
        <v>110020</v>
      </c>
      <c r="B31" s="365" t="s">
        <v>581</v>
      </c>
      <c r="C31" s="42" t="s">
        <v>582</v>
      </c>
      <c r="D31" s="43" t="s">
        <v>583</v>
      </c>
      <c r="E31" s="44">
        <v>360</v>
      </c>
      <c r="F31" s="56"/>
      <c r="G31" s="372">
        <v>3.91</v>
      </c>
      <c r="H31" s="247"/>
      <c r="I31" s="366">
        <f t="shared" si="0"/>
        <v>0</v>
      </c>
      <c r="J31" s="367" t="s">
        <v>678</v>
      </c>
    </row>
    <row r="32" spans="1:11" ht="14">
      <c r="A32" s="52"/>
      <c r="B32" s="37"/>
      <c r="C32" s="4"/>
      <c r="D32" s="13"/>
      <c r="E32" s="10"/>
      <c r="F32" s="55"/>
      <c r="G32" s="547"/>
      <c r="H32" s="49"/>
      <c r="I32" s="237"/>
      <c r="J32" s="548"/>
    </row>
    <row r="33" spans="1:10" ht="14">
      <c r="A33" s="48">
        <v>110033</v>
      </c>
      <c r="B33" s="12" t="s">
        <v>4</v>
      </c>
      <c r="C33" s="4" t="s">
        <v>12</v>
      </c>
      <c r="D33" s="13" t="s">
        <v>50</v>
      </c>
      <c r="E33" s="25">
        <v>480</v>
      </c>
      <c r="F33" s="54"/>
      <c r="G33" s="395">
        <v>2.1</v>
      </c>
      <c r="H33" s="49"/>
      <c r="I33" s="237">
        <f t="shared" si="0"/>
        <v>0</v>
      </c>
      <c r="J33" s="241"/>
    </row>
    <row r="34" spans="1:10" ht="14">
      <c r="A34" s="48">
        <v>110043</v>
      </c>
      <c r="B34" s="12" t="s">
        <v>10</v>
      </c>
      <c r="C34" s="4" t="s">
        <v>12</v>
      </c>
      <c r="D34" s="13" t="s">
        <v>50</v>
      </c>
      <c r="E34" s="25">
        <v>480</v>
      </c>
      <c r="F34" s="54"/>
      <c r="G34" s="395">
        <v>2.1</v>
      </c>
      <c r="H34" s="49"/>
      <c r="I34" s="237">
        <f t="shared" si="0"/>
        <v>0</v>
      </c>
      <c r="J34" s="241"/>
    </row>
    <row r="35" spans="1:10" ht="14">
      <c r="A35" s="48">
        <v>110053</v>
      </c>
      <c r="B35" s="12" t="s">
        <v>129</v>
      </c>
      <c r="C35" s="4" t="s">
        <v>12</v>
      </c>
      <c r="D35" s="13" t="s">
        <v>50</v>
      </c>
      <c r="E35" s="25">
        <v>480</v>
      </c>
      <c r="F35" s="54"/>
      <c r="G35" s="395">
        <v>3.29</v>
      </c>
      <c r="H35" s="49"/>
      <c r="I35" s="237">
        <f t="shared" si="0"/>
        <v>0</v>
      </c>
      <c r="J35" s="241"/>
    </row>
    <row r="36" spans="1:10" ht="14">
      <c r="A36" s="47">
        <v>110063</v>
      </c>
      <c r="B36" s="12" t="s">
        <v>573</v>
      </c>
      <c r="C36" s="4" t="s">
        <v>12</v>
      </c>
      <c r="D36" s="13" t="s">
        <v>50</v>
      </c>
      <c r="E36" s="25">
        <v>480</v>
      </c>
      <c r="F36" s="54"/>
      <c r="G36" s="395">
        <v>3.29</v>
      </c>
      <c r="H36" s="49"/>
      <c r="I36" s="237">
        <f t="shared" si="0"/>
        <v>0</v>
      </c>
      <c r="J36" s="243" t="s">
        <v>519</v>
      </c>
    </row>
    <row r="37" spans="1:10" s="8" customFormat="1" ht="18" customHeight="1" thickBot="1">
      <c r="A37" s="245" t="s">
        <v>621</v>
      </c>
      <c r="B37" s="246"/>
      <c r="C37" s="141"/>
      <c r="D37" s="142"/>
      <c r="E37" s="143"/>
      <c r="F37" s="144"/>
      <c r="G37" s="145"/>
      <c r="H37" s="146"/>
      <c r="I37" s="238">
        <f t="shared" si="0"/>
        <v>0</v>
      </c>
      <c r="J37" s="130"/>
    </row>
    <row r="38" spans="1:10" s="8" customFormat="1" ht="23" customHeight="1" thickBot="1">
      <c r="A38" s="153" t="s">
        <v>677</v>
      </c>
      <c r="B38" s="154"/>
      <c r="C38" s="155"/>
      <c r="D38" s="156"/>
      <c r="E38" s="157"/>
      <c r="F38" s="158"/>
      <c r="G38" s="249"/>
      <c r="H38" s="250"/>
      <c r="I38" s="251"/>
      <c r="J38" s="252"/>
    </row>
    <row r="39" spans="1:10" s="8" customFormat="1" ht="22" customHeight="1">
      <c r="A39" s="361" t="s">
        <v>676</v>
      </c>
      <c r="B39" s="362"/>
      <c r="C39" s="362"/>
      <c r="D39" s="362"/>
      <c r="E39" s="362"/>
      <c r="F39" s="363"/>
      <c r="G39" s="340" t="s">
        <v>675</v>
      </c>
      <c r="H39" s="341"/>
      <c r="I39" s="342"/>
      <c r="J39" s="343"/>
    </row>
    <row r="40" spans="1:10" s="8" customFormat="1" ht="22" customHeight="1" thickBot="1">
      <c r="A40" s="356" t="s">
        <v>684</v>
      </c>
      <c r="B40" s="357"/>
      <c r="C40" s="357"/>
      <c r="D40" s="357"/>
      <c r="E40" s="357"/>
      <c r="F40" s="357"/>
      <c r="G40" s="159"/>
      <c r="H40" s="258"/>
      <c r="I40" s="259"/>
      <c r="J40" s="242"/>
    </row>
    <row r="41" spans="1:10" ht="15" thickBot="1">
      <c r="A41" s="421"/>
      <c r="B41" s="422" t="s">
        <v>490</v>
      </c>
      <c r="C41" s="423"/>
      <c r="D41" s="424"/>
      <c r="E41" s="425"/>
      <c r="F41" s="426"/>
      <c r="G41" s="427"/>
      <c r="H41" s="428"/>
      <c r="I41" s="429"/>
      <c r="J41" s="430"/>
    </row>
    <row r="42" spans="1:10" ht="14">
      <c r="A42" s="431">
        <v>160005</v>
      </c>
      <c r="B42" s="432" t="s">
        <v>18</v>
      </c>
      <c r="C42" s="260" t="s">
        <v>19</v>
      </c>
      <c r="D42" s="433" t="s">
        <v>486</v>
      </c>
      <c r="E42" s="434">
        <v>54</v>
      </c>
      <c r="F42" s="434"/>
      <c r="G42" s="396">
        <v>23.306666666666668</v>
      </c>
      <c r="H42" s="435"/>
      <c r="I42" s="265">
        <f t="shared" si="0"/>
        <v>0</v>
      </c>
      <c r="J42" s="437" t="s">
        <v>519</v>
      </c>
    </row>
    <row r="43" spans="1:10" ht="14" hidden="1">
      <c r="A43" s="294">
        <v>160006</v>
      </c>
      <c r="B43" s="160" t="s">
        <v>18</v>
      </c>
      <c r="C43" s="4" t="s">
        <v>19</v>
      </c>
      <c r="D43" s="5" t="s">
        <v>66</v>
      </c>
      <c r="E43" s="25">
        <v>54</v>
      </c>
      <c r="F43" s="25"/>
      <c r="G43" s="395">
        <v>27.466666666666669</v>
      </c>
      <c r="H43" s="27"/>
      <c r="I43" s="267">
        <f t="shared" si="0"/>
        <v>0</v>
      </c>
      <c r="J43" s="255" t="s">
        <v>130</v>
      </c>
    </row>
    <row r="44" spans="1:10" ht="14" hidden="1">
      <c r="A44" s="294">
        <v>160007</v>
      </c>
      <c r="B44" s="160" t="s">
        <v>18</v>
      </c>
      <c r="C44" s="4" t="s">
        <v>19</v>
      </c>
      <c r="D44" s="5" t="s">
        <v>69</v>
      </c>
      <c r="E44" s="25">
        <v>54</v>
      </c>
      <c r="F44" s="25"/>
      <c r="G44" s="395">
        <v>31.626666666666672</v>
      </c>
      <c r="H44" s="27"/>
      <c r="I44" s="267">
        <f t="shared" si="0"/>
        <v>0</v>
      </c>
      <c r="J44" s="255" t="s">
        <v>130</v>
      </c>
    </row>
    <row r="45" spans="1:10" ht="14" hidden="1">
      <c r="A45" s="294">
        <v>160010</v>
      </c>
      <c r="B45" s="160" t="s">
        <v>622</v>
      </c>
      <c r="C45" s="4" t="s">
        <v>19</v>
      </c>
      <c r="D45" s="5" t="s">
        <v>72</v>
      </c>
      <c r="E45" s="25">
        <v>45</v>
      </c>
      <c r="F45" s="25"/>
      <c r="G45" s="395">
        <v>32.96</v>
      </c>
      <c r="H45" s="27"/>
      <c r="I45" s="267">
        <f t="shared" si="0"/>
        <v>0</v>
      </c>
      <c r="J45" s="255" t="s">
        <v>130</v>
      </c>
    </row>
    <row r="46" spans="1:10" ht="14">
      <c r="A46" s="293">
        <v>160035</v>
      </c>
      <c r="B46" s="161" t="s">
        <v>52</v>
      </c>
      <c r="C46" s="42" t="s">
        <v>53</v>
      </c>
      <c r="D46" s="41" t="s">
        <v>486</v>
      </c>
      <c r="E46" s="40">
        <v>54</v>
      </c>
      <c r="F46" s="40"/>
      <c r="G46" s="372">
        <v>24.14</v>
      </c>
      <c r="H46" s="35"/>
      <c r="I46" s="269">
        <f t="shared" si="0"/>
        <v>0</v>
      </c>
      <c r="J46" s="312" t="s">
        <v>680</v>
      </c>
    </row>
    <row r="47" spans="1:10" ht="14">
      <c r="A47" s="293">
        <v>160036</v>
      </c>
      <c r="B47" s="161" t="s">
        <v>52</v>
      </c>
      <c r="C47" s="42" t="s">
        <v>53</v>
      </c>
      <c r="D47" s="41" t="s">
        <v>66</v>
      </c>
      <c r="E47" s="40">
        <v>54</v>
      </c>
      <c r="F47" s="40"/>
      <c r="G47" s="372">
        <v>34.75</v>
      </c>
      <c r="H47" s="35"/>
      <c r="I47" s="269">
        <f t="shared" si="0"/>
        <v>0</v>
      </c>
      <c r="J47" s="312">
        <v>0.3</v>
      </c>
    </row>
    <row r="48" spans="1:10" ht="14">
      <c r="A48" s="294">
        <v>160037</v>
      </c>
      <c r="B48" s="160" t="s">
        <v>52</v>
      </c>
      <c r="C48" s="4" t="s">
        <v>53</v>
      </c>
      <c r="D48" s="5" t="s">
        <v>69</v>
      </c>
      <c r="E48" s="25">
        <v>54</v>
      </c>
      <c r="F48" s="25"/>
      <c r="G48" s="395">
        <v>48.266666666666673</v>
      </c>
      <c r="H48" s="27"/>
      <c r="I48" s="267">
        <f t="shared" si="0"/>
        <v>0</v>
      </c>
      <c r="J48" s="256"/>
    </row>
    <row r="49" spans="1:12" ht="14">
      <c r="A49" s="294">
        <v>160065</v>
      </c>
      <c r="B49" s="161" t="s">
        <v>54</v>
      </c>
      <c r="C49" s="4" t="s">
        <v>55</v>
      </c>
      <c r="D49" s="5" t="s">
        <v>414</v>
      </c>
      <c r="E49" s="25">
        <v>54</v>
      </c>
      <c r="F49" s="25"/>
      <c r="G49" s="395">
        <v>37.866666666666667</v>
      </c>
      <c r="H49" s="27"/>
      <c r="I49" s="267">
        <f t="shared" si="0"/>
        <v>0</v>
      </c>
      <c r="J49" s="373" t="s">
        <v>681</v>
      </c>
    </row>
    <row r="50" spans="1:12" ht="14" hidden="1">
      <c r="A50" s="294">
        <v>160066</v>
      </c>
      <c r="B50" s="160" t="s">
        <v>54</v>
      </c>
      <c r="C50" s="4" t="s">
        <v>55</v>
      </c>
      <c r="D50" s="5" t="s">
        <v>432</v>
      </c>
      <c r="E50" s="25">
        <v>54</v>
      </c>
      <c r="F50" s="25"/>
      <c r="G50" s="395">
        <v>48.266666666666673</v>
      </c>
      <c r="H50" s="27"/>
      <c r="I50" s="267">
        <f t="shared" si="0"/>
        <v>0</v>
      </c>
      <c r="J50" s="244" t="s">
        <v>131</v>
      </c>
    </row>
    <row r="51" spans="1:12" ht="14" hidden="1">
      <c r="A51" s="294">
        <v>160067</v>
      </c>
      <c r="B51" s="160" t="s">
        <v>54</v>
      </c>
      <c r="C51" s="4" t="s">
        <v>55</v>
      </c>
      <c r="D51" s="5" t="s">
        <v>69</v>
      </c>
      <c r="E51" s="25">
        <v>54</v>
      </c>
      <c r="F51" s="25"/>
      <c r="G51" s="395">
        <v>48.266666666666673</v>
      </c>
      <c r="H51" s="27"/>
      <c r="I51" s="267">
        <f t="shared" si="0"/>
        <v>0</v>
      </c>
      <c r="J51" s="244" t="s">
        <v>131</v>
      </c>
    </row>
    <row r="52" spans="1:12" ht="14" hidden="1">
      <c r="A52" s="294">
        <v>160068</v>
      </c>
      <c r="B52" s="160" t="s">
        <v>54</v>
      </c>
      <c r="C52" s="4" t="s">
        <v>55</v>
      </c>
      <c r="D52" s="5" t="s">
        <v>71</v>
      </c>
      <c r="E52" s="25">
        <v>54</v>
      </c>
      <c r="F52" s="25"/>
      <c r="G52" s="395">
        <v>54.506666666666661</v>
      </c>
      <c r="H52" s="27"/>
      <c r="I52" s="267">
        <f t="shared" si="0"/>
        <v>0</v>
      </c>
      <c r="J52" s="244" t="s">
        <v>131</v>
      </c>
    </row>
    <row r="53" spans="1:12" ht="14">
      <c r="A53" s="294">
        <v>160125</v>
      </c>
      <c r="B53" s="417" t="s">
        <v>667</v>
      </c>
      <c r="C53" s="4" t="s">
        <v>668</v>
      </c>
      <c r="D53" s="5" t="s">
        <v>494</v>
      </c>
      <c r="E53" s="248">
        <v>40</v>
      </c>
      <c r="F53" s="418"/>
      <c r="G53" s="395">
        <v>97.65</v>
      </c>
      <c r="H53" s="419"/>
      <c r="I53" s="267">
        <f t="shared" si="0"/>
        <v>0</v>
      </c>
      <c r="J53" s="254" t="s">
        <v>669</v>
      </c>
    </row>
    <row r="54" spans="1:12" ht="14">
      <c r="A54" s="293">
        <v>160168</v>
      </c>
      <c r="B54" s="163" t="s">
        <v>26</v>
      </c>
      <c r="C54" s="42" t="s">
        <v>40</v>
      </c>
      <c r="D54" s="41" t="s">
        <v>494</v>
      </c>
      <c r="E54" s="40">
        <v>50</v>
      </c>
      <c r="F54" s="370"/>
      <c r="G54" s="372">
        <v>89.96</v>
      </c>
      <c r="H54" s="35"/>
      <c r="I54" s="269">
        <f t="shared" si="0"/>
        <v>0</v>
      </c>
      <c r="J54" s="257" t="s">
        <v>682</v>
      </c>
      <c r="L54" s="51"/>
    </row>
    <row r="55" spans="1:12" ht="14">
      <c r="A55" s="294">
        <v>160169</v>
      </c>
      <c r="B55" s="162" t="s">
        <v>26</v>
      </c>
      <c r="C55" s="4" t="s">
        <v>40</v>
      </c>
      <c r="D55" s="5" t="s">
        <v>486</v>
      </c>
      <c r="E55" s="25">
        <v>50</v>
      </c>
      <c r="F55" s="420"/>
      <c r="G55" s="395">
        <v>138.84</v>
      </c>
      <c r="H55" s="27"/>
      <c r="I55" s="267">
        <f t="shared" si="0"/>
        <v>0</v>
      </c>
      <c r="J55" s="373" t="s">
        <v>685</v>
      </c>
      <c r="L55" s="51"/>
    </row>
    <row r="56" spans="1:12" ht="14">
      <c r="A56" s="294">
        <v>160214</v>
      </c>
      <c r="B56" s="162" t="s">
        <v>65</v>
      </c>
      <c r="C56" s="4" t="s">
        <v>46</v>
      </c>
      <c r="D56" s="5" t="s">
        <v>414</v>
      </c>
      <c r="E56" s="25">
        <v>50</v>
      </c>
      <c r="F56" s="25"/>
      <c r="G56" s="395">
        <v>32.160000000000004</v>
      </c>
      <c r="H56" s="27"/>
      <c r="I56" s="267">
        <f t="shared" si="0"/>
        <v>0</v>
      </c>
      <c r="J56" s="244" t="s">
        <v>131</v>
      </c>
    </row>
    <row r="57" spans="1:12" ht="14">
      <c r="A57" s="294">
        <v>160215</v>
      </c>
      <c r="B57" s="164" t="s">
        <v>65</v>
      </c>
      <c r="C57" s="4" t="s">
        <v>46</v>
      </c>
      <c r="D57" s="5" t="s">
        <v>486</v>
      </c>
      <c r="E57" s="25">
        <v>50</v>
      </c>
      <c r="F57" s="25"/>
      <c r="G57" s="395">
        <v>32.160000000000004</v>
      </c>
      <c r="H57" s="27"/>
      <c r="I57" s="267">
        <f t="shared" si="0"/>
        <v>0</v>
      </c>
      <c r="J57" s="244" t="s">
        <v>131</v>
      </c>
    </row>
    <row r="58" spans="1:12" ht="14" hidden="1">
      <c r="A58" s="294">
        <v>160216</v>
      </c>
      <c r="B58" s="164" t="s">
        <v>65</v>
      </c>
      <c r="C58" s="4" t="s">
        <v>46</v>
      </c>
      <c r="D58" s="5" t="s">
        <v>66</v>
      </c>
      <c r="E58" s="25">
        <v>45</v>
      </c>
      <c r="F58" s="25"/>
      <c r="G58" s="395">
        <v>57.400000000000006</v>
      </c>
      <c r="H58" s="27"/>
      <c r="I58" s="267">
        <f t="shared" si="0"/>
        <v>0</v>
      </c>
      <c r="J58" s="244" t="s">
        <v>131</v>
      </c>
    </row>
    <row r="59" spans="1:12" ht="14" hidden="1">
      <c r="A59" s="294">
        <v>160220</v>
      </c>
      <c r="B59" s="162" t="s">
        <v>623</v>
      </c>
      <c r="C59" s="4" t="s">
        <v>46</v>
      </c>
      <c r="D59" s="5" t="s">
        <v>72</v>
      </c>
      <c r="E59" s="25">
        <v>45</v>
      </c>
      <c r="F59" s="25"/>
      <c r="G59" s="395">
        <v>61.352000000000004</v>
      </c>
      <c r="H59" s="27"/>
      <c r="I59" s="267">
        <f t="shared" si="0"/>
        <v>0</v>
      </c>
      <c r="J59" s="253"/>
    </row>
    <row r="60" spans="1:12" ht="14">
      <c r="A60" s="294">
        <v>160349</v>
      </c>
      <c r="B60" s="162" t="s">
        <v>61</v>
      </c>
      <c r="C60" s="4" t="s">
        <v>62</v>
      </c>
      <c r="D60" s="5" t="s">
        <v>530</v>
      </c>
      <c r="E60" s="25">
        <v>50</v>
      </c>
      <c r="F60" s="25"/>
      <c r="G60" s="395">
        <v>28</v>
      </c>
      <c r="H60" s="27"/>
      <c r="I60" s="267">
        <f t="shared" si="0"/>
        <v>0</v>
      </c>
      <c r="J60" s="371"/>
    </row>
    <row r="61" spans="1:12" ht="14">
      <c r="A61" s="294">
        <v>160350</v>
      </c>
      <c r="B61" s="162" t="s">
        <v>61</v>
      </c>
      <c r="C61" s="4" t="s">
        <v>62</v>
      </c>
      <c r="D61" s="5" t="s">
        <v>536</v>
      </c>
      <c r="E61" s="25">
        <v>50</v>
      </c>
      <c r="F61" s="25"/>
      <c r="G61" s="395">
        <v>36.32</v>
      </c>
      <c r="H61" s="27"/>
      <c r="I61" s="267">
        <f t="shared" si="0"/>
        <v>0</v>
      </c>
      <c r="J61" s="244" t="s">
        <v>131</v>
      </c>
    </row>
    <row r="62" spans="1:12" ht="14">
      <c r="A62" s="294">
        <v>160351</v>
      </c>
      <c r="B62" s="162" t="s">
        <v>61</v>
      </c>
      <c r="C62" s="4" t="s">
        <v>62</v>
      </c>
      <c r="D62" s="5" t="s">
        <v>66</v>
      </c>
      <c r="E62" s="25">
        <v>50</v>
      </c>
      <c r="F62" s="25"/>
      <c r="G62" s="395">
        <v>37.152000000000001</v>
      </c>
      <c r="H62" s="27"/>
      <c r="I62" s="267">
        <f t="shared" si="0"/>
        <v>0</v>
      </c>
      <c r="J62" s="244" t="s">
        <v>131</v>
      </c>
    </row>
    <row r="63" spans="1:12" ht="14" hidden="1">
      <c r="A63" s="294">
        <v>160352</v>
      </c>
      <c r="B63" s="162" t="s">
        <v>61</v>
      </c>
      <c r="C63" s="4" t="s">
        <v>62</v>
      </c>
      <c r="D63" s="5" t="s">
        <v>69</v>
      </c>
      <c r="E63" s="25">
        <v>50</v>
      </c>
      <c r="F63" s="25"/>
      <c r="G63" s="395">
        <v>44.64</v>
      </c>
      <c r="H63" s="27"/>
      <c r="I63" s="267">
        <f t="shared" si="0"/>
        <v>0</v>
      </c>
      <c r="J63" s="244" t="s">
        <v>131</v>
      </c>
    </row>
    <row r="64" spans="1:12" ht="14">
      <c r="A64" s="294">
        <v>160424</v>
      </c>
      <c r="B64" s="162" t="s">
        <v>64</v>
      </c>
      <c r="C64" s="4" t="s">
        <v>63</v>
      </c>
      <c r="D64" s="5" t="s">
        <v>414</v>
      </c>
      <c r="E64" s="25">
        <v>50</v>
      </c>
      <c r="F64" s="25"/>
      <c r="G64" s="395">
        <v>44.64</v>
      </c>
      <c r="H64" s="27"/>
      <c r="I64" s="267">
        <f t="shared" si="0"/>
        <v>0</v>
      </c>
      <c r="J64" s="244" t="s">
        <v>131</v>
      </c>
    </row>
    <row r="65" spans="1:10" ht="14">
      <c r="A65" s="294">
        <v>160425</v>
      </c>
      <c r="B65" s="162" t="s">
        <v>64</v>
      </c>
      <c r="C65" s="4" t="s">
        <v>63</v>
      </c>
      <c r="D65" s="5" t="s">
        <v>486</v>
      </c>
      <c r="E65" s="25">
        <v>50</v>
      </c>
      <c r="F65" s="25"/>
      <c r="G65" s="395">
        <v>52.960000000000008</v>
      </c>
      <c r="H65" s="27"/>
      <c r="I65" s="267">
        <f t="shared" si="0"/>
        <v>0</v>
      </c>
      <c r="J65" s="244" t="s">
        <v>131</v>
      </c>
    </row>
    <row r="66" spans="1:10" ht="14">
      <c r="A66" s="293">
        <v>160499</v>
      </c>
      <c r="B66" s="42" t="s">
        <v>566</v>
      </c>
      <c r="C66" s="42" t="s">
        <v>46</v>
      </c>
      <c r="D66" s="41" t="s">
        <v>414</v>
      </c>
      <c r="E66" s="40">
        <v>50</v>
      </c>
      <c r="F66" s="40"/>
      <c r="G66" s="372">
        <v>1268</v>
      </c>
      <c r="H66" s="35"/>
      <c r="I66" s="269">
        <f t="shared" si="0"/>
        <v>0</v>
      </c>
      <c r="J66" s="279" t="s">
        <v>686</v>
      </c>
    </row>
    <row r="67" spans="1:10" ht="14">
      <c r="A67" s="293">
        <v>160514</v>
      </c>
      <c r="B67" s="163" t="s">
        <v>9</v>
      </c>
      <c r="C67" s="42" t="s">
        <v>46</v>
      </c>
      <c r="D67" s="41" t="s">
        <v>414</v>
      </c>
      <c r="E67" s="40">
        <v>50</v>
      </c>
      <c r="F67" s="40"/>
      <c r="G67" s="372">
        <v>28.42</v>
      </c>
      <c r="H67" s="35"/>
      <c r="I67" s="269">
        <f t="shared" si="0"/>
        <v>0</v>
      </c>
      <c r="J67" s="257" t="s">
        <v>683</v>
      </c>
    </row>
    <row r="68" spans="1:10" ht="14">
      <c r="A68" s="294">
        <v>160515</v>
      </c>
      <c r="B68" s="162" t="s">
        <v>9</v>
      </c>
      <c r="C68" s="4" t="s">
        <v>46</v>
      </c>
      <c r="D68" s="5" t="s">
        <v>486</v>
      </c>
      <c r="E68" s="25">
        <v>50</v>
      </c>
      <c r="F68" s="25"/>
      <c r="G68" s="395">
        <v>38.400000000000006</v>
      </c>
      <c r="H68" s="27"/>
      <c r="I68" s="267">
        <f t="shared" si="0"/>
        <v>0</v>
      </c>
      <c r="J68" s="244" t="s">
        <v>131</v>
      </c>
    </row>
    <row r="69" spans="1:10" ht="14">
      <c r="A69" s="294">
        <v>160516</v>
      </c>
      <c r="B69" s="162" t="s">
        <v>9</v>
      </c>
      <c r="C69" s="4" t="s">
        <v>46</v>
      </c>
      <c r="D69" s="5" t="s">
        <v>66</v>
      </c>
      <c r="E69" s="25">
        <v>50</v>
      </c>
      <c r="F69" s="25"/>
      <c r="G69" s="395">
        <v>69.600000000000009</v>
      </c>
      <c r="H69" s="27"/>
      <c r="I69" s="267">
        <f t="shared" si="0"/>
        <v>0</v>
      </c>
      <c r="J69" s="244" t="s">
        <v>131</v>
      </c>
    </row>
    <row r="70" spans="1:10" ht="14">
      <c r="A70" s="294">
        <v>160517</v>
      </c>
      <c r="B70" s="162" t="s">
        <v>9</v>
      </c>
      <c r="C70" s="4" t="s">
        <v>46</v>
      </c>
      <c r="D70" s="5" t="s">
        <v>69</v>
      </c>
      <c r="E70" s="25">
        <v>50</v>
      </c>
      <c r="F70" s="25"/>
      <c r="G70" s="395">
        <v>90.4</v>
      </c>
      <c r="H70" s="27"/>
      <c r="I70" s="267">
        <f t="shared" si="0"/>
        <v>0</v>
      </c>
      <c r="J70" s="244" t="s">
        <v>131</v>
      </c>
    </row>
    <row r="71" spans="1:10" ht="14">
      <c r="A71" s="294">
        <v>160520</v>
      </c>
      <c r="B71" s="162" t="s">
        <v>624</v>
      </c>
      <c r="C71" s="4" t="s">
        <v>46</v>
      </c>
      <c r="D71" s="5" t="s">
        <v>72</v>
      </c>
      <c r="E71" s="25">
        <v>45</v>
      </c>
      <c r="F71" s="25"/>
      <c r="G71" s="395">
        <v>91.2</v>
      </c>
      <c r="H71" s="27"/>
      <c r="I71" s="267">
        <f t="shared" si="0"/>
        <v>0</v>
      </c>
      <c r="J71" s="244" t="s">
        <v>131</v>
      </c>
    </row>
    <row r="72" spans="1:10" ht="14">
      <c r="A72" s="294">
        <v>160526</v>
      </c>
      <c r="B72" s="162" t="s">
        <v>535</v>
      </c>
      <c r="C72" s="4" t="s">
        <v>46</v>
      </c>
      <c r="D72" s="5" t="s">
        <v>414</v>
      </c>
      <c r="E72" s="25">
        <v>50</v>
      </c>
      <c r="F72" s="25"/>
      <c r="G72" s="395">
        <v>272.2</v>
      </c>
      <c r="H72" s="27"/>
      <c r="I72" s="267">
        <f t="shared" si="0"/>
        <v>0</v>
      </c>
      <c r="J72" s="374" t="s">
        <v>687</v>
      </c>
    </row>
    <row r="73" spans="1:10" ht="14">
      <c r="A73" s="294">
        <v>160527</v>
      </c>
      <c r="B73" s="162" t="s">
        <v>535</v>
      </c>
      <c r="C73" s="4" t="s">
        <v>46</v>
      </c>
      <c r="D73" s="5" t="s">
        <v>486</v>
      </c>
      <c r="E73" s="25">
        <v>50</v>
      </c>
      <c r="F73" s="25"/>
      <c r="G73" s="395">
        <v>315.2</v>
      </c>
      <c r="H73" s="27"/>
      <c r="I73" s="267">
        <f t="shared" si="0"/>
        <v>0</v>
      </c>
      <c r="J73" s="374" t="s">
        <v>687</v>
      </c>
    </row>
    <row r="74" spans="1:10" ht="14">
      <c r="A74" s="294">
        <v>160531</v>
      </c>
      <c r="B74" s="162" t="s">
        <v>537</v>
      </c>
      <c r="C74" s="4" t="s">
        <v>46</v>
      </c>
      <c r="D74" s="5" t="s">
        <v>414</v>
      </c>
      <c r="E74" s="25">
        <v>50</v>
      </c>
      <c r="F74" s="25"/>
      <c r="G74" s="395">
        <v>484.25</v>
      </c>
      <c r="H74" s="27"/>
      <c r="I74" s="267">
        <f t="shared" si="0"/>
        <v>0</v>
      </c>
      <c r="J74" s="374" t="s">
        <v>687</v>
      </c>
    </row>
    <row r="75" spans="1:10" ht="14">
      <c r="A75" s="294">
        <v>160532</v>
      </c>
      <c r="B75" s="162" t="s">
        <v>537</v>
      </c>
      <c r="C75" s="4" t="s">
        <v>46</v>
      </c>
      <c r="D75" s="5" t="s">
        <v>486</v>
      </c>
      <c r="E75" s="25">
        <v>50</v>
      </c>
      <c r="F75" s="25"/>
      <c r="G75" s="395">
        <v>596.85</v>
      </c>
      <c r="H75" s="27"/>
      <c r="I75" s="267">
        <f t="shared" si="0"/>
        <v>0</v>
      </c>
      <c r="J75" s="374" t="s">
        <v>687</v>
      </c>
    </row>
    <row r="76" spans="1:10" ht="14">
      <c r="A76" s="294">
        <v>160539</v>
      </c>
      <c r="B76" s="160" t="s">
        <v>568</v>
      </c>
      <c r="C76" s="4" t="s">
        <v>46</v>
      </c>
      <c r="D76" s="5" t="s">
        <v>414</v>
      </c>
      <c r="E76" s="25">
        <v>50</v>
      </c>
      <c r="F76" s="25"/>
      <c r="G76" s="395">
        <v>655</v>
      </c>
      <c r="H76" s="27"/>
      <c r="I76" s="267">
        <f t="shared" si="0"/>
        <v>0</v>
      </c>
      <c r="J76" s="374" t="s">
        <v>674</v>
      </c>
    </row>
    <row r="77" spans="1:10" ht="14">
      <c r="A77" s="294">
        <v>160629</v>
      </c>
      <c r="B77" s="162" t="s">
        <v>24</v>
      </c>
      <c r="C77" s="4" t="s">
        <v>46</v>
      </c>
      <c r="D77" s="31" t="s">
        <v>414</v>
      </c>
      <c r="E77" s="25">
        <v>50</v>
      </c>
      <c r="F77" s="25"/>
      <c r="G77" s="395">
        <v>19.680000000000003</v>
      </c>
      <c r="H77" s="27"/>
      <c r="I77" s="267">
        <f t="shared" si="0"/>
        <v>0</v>
      </c>
      <c r="J77" s="254" t="s">
        <v>567</v>
      </c>
    </row>
    <row r="78" spans="1:10" ht="14">
      <c r="A78" s="294">
        <v>160630</v>
      </c>
      <c r="B78" s="162" t="s">
        <v>24</v>
      </c>
      <c r="C78" s="4" t="s">
        <v>46</v>
      </c>
      <c r="D78" s="31" t="s">
        <v>486</v>
      </c>
      <c r="E78" s="25">
        <v>50</v>
      </c>
      <c r="F78" s="25"/>
      <c r="G78" s="395">
        <v>23.840000000000003</v>
      </c>
      <c r="H78" s="27"/>
      <c r="I78" s="267">
        <f t="shared" si="0"/>
        <v>0</v>
      </c>
      <c r="J78" s="253"/>
    </row>
    <row r="79" spans="1:10" ht="14">
      <c r="A79" s="294">
        <v>160631</v>
      </c>
      <c r="B79" s="162" t="s">
        <v>24</v>
      </c>
      <c r="C79" s="4" t="s">
        <v>46</v>
      </c>
      <c r="D79" s="5" t="s">
        <v>66</v>
      </c>
      <c r="E79" s="25">
        <v>45</v>
      </c>
      <c r="F79" s="25"/>
      <c r="G79" s="395">
        <v>28.8</v>
      </c>
      <c r="H79" s="27"/>
      <c r="I79" s="267">
        <f t="shared" si="0"/>
        <v>0</v>
      </c>
      <c r="J79" s="253"/>
    </row>
    <row r="80" spans="1:10" ht="14">
      <c r="A80" s="294">
        <v>160635</v>
      </c>
      <c r="B80" s="162" t="s">
        <v>625</v>
      </c>
      <c r="C80" s="4" t="s">
        <v>46</v>
      </c>
      <c r="D80" s="5" t="s">
        <v>487</v>
      </c>
      <c r="E80" s="25">
        <v>45</v>
      </c>
      <c r="F80" s="25"/>
      <c r="G80" s="395">
        <v>32.96</v>
      </c>
      <c r="H80" s="27"/>
      <c r="I80" s="267">
        <f t="shared" si="0"/>
        <v>0</v>
      </c>
      <c r="J80" s="244" t="s">
        <v>131</v>
      </c>
    </row>
    <row r="81" spans="1:10" ht="14">
      <c r="A81" s="293">
        <v>160719</v>
      </c>
      <c r="B81" s="163" t="s">
        <v>29</v>
      </c>
      <c r="C81" s="42" t="s">
        <v>70</v>
      </c>
      <c r="D81" s="41" t="s">
        <v>414</v>
      </c>
      <c r="E81" s="40">
        <v>50</v>
      </c>
      <c r="F81" s="40"/>
      <c r="G81" s="372">
        <v>40.69</v>
      </c>
      <c r="H81" s="35"/>
      <c r="I81" s="269">
        <f t="shared" si="0"/>
        <v>0</v>
      </c>
      <c r="J81" s="312">
        <v>0.3</v>
      </c>
    </row>
    <row r="82" spans="1:10" ht="14">
      <c r="A82" s="294">
        <v>160720</v>
      </c>
      <c r="B82" s="162" t="s">
        <v>29</v>
      </c>
      <c r="C82" s="4" t="s">
        <v>70</v>
      </c>
      <c r="D82" s="5" t="s">
        <v>486</v>
      </c>
      <c r="E82" s="25">
        <v>50</v>
      </c>
      <c r="F82" s="25"/>
      <c r="G82" s="395">
        <v>57.744000000000007</v>
      </c>
      <c r="H82" s="27"/>
      <c r="I82" s="267">
        <f t="shared" si="0"/>
        <v>0</v>
      </c>
      <c r="J82" s="253"/>
    </row>
    <row r="83" spans="1:10" ht="14">
      <c r="A83" s="294">
        <v>160721</v>
      </c>
      <c r="B83" s="162" t="s">
        <v>29</v>
      </c>
      <c r="C83" s="4" t="s">
        <v>70</v>
      </c>
      <c r="D83" s="5" t="s">
        <v>66</v>
      </c>
      <c r="E83" s="25">
        <v>45</v>
      </c>
      <c r="F83" s="25"/>
      <c r="G83" s="395">
        <v>80.800000000000011</v>
      </c>
      <c r="H83" s="27"/>
      <c r="I83" s="267">
        <f t="shared" si="0"/>
        <v>0</v>
      </c>
      <c r="J83" s="256" t="s">
        <v>519</v>
      </c>
    </row>
    <row r="84" spans="1:10" ht="14">
      <c r="A84" s="294">
        <v>160725</v>
      </c>
      <c r="B84" s="162" t="s">
        <v>626</v>
      </c>
      <c r="C84" s="4" t="s">
        <v>70</v>
      </c>
      <c r="D84" s="5" t="s">
        <v>487</v>
      </c>
      <c r="E84" s="25">
        <v>45</v>
      </c>
      <c r="F84" s="25"/>
      <c r="G84" s="395">
        <v>80.800000000000011</v>
      </c>
      <c r="H84" s="27"/>
      <c r="I84" s="267">
        <f t="shared" si="0"/>
        <v>0</v>
      </c>
      <c r="J84" s="244" t="s">
        <v>131</v>
      </c>
    </row>
    <row r="85" spans="1:10" ht="14">
      <c r="A85" s="294">
        <v>160732</v>
      </c>
      <c r="B85" s="162" t="s">
        <v>5</v>
      </c>
      <c r="C85" s="4" t="s">
        <v>70</v>
      </c>
      <c r="D85" s="31" t="s">
        <v>414</v>
      </c>
      <c r="E85" s="25">
        <v>45</v>
      </c>
      <c r="F85" s="25"/>
      <c r="G85" s="395">
        <v>448</v>
      </c>
      <c r="H85" s="27"/>
      <c r="I85" s="267">
        <f t="shared" si="0"/>
        <v>0</v>
      </c>
      <c r="J85" s="374" t="s">
        <v>687</v>
      </c>
    </row>
    <row r="86" spans="1:10" ht="14">
      <c r="A86" s="294">
        <v>160733</v>
      </c>
      <c r="B86" s="162" t="s">
        <v>5</v>
      </c>
      <c r="C86" s="4" t="s">
        <v>70</v>
      </c>
      <c r="D86" s="31" t="s">
        <v>486</v>
      </c>
      <c r="E86" s="25">
        <v>45</v>
      </c>
      <c r="F86" s="25"/>
      <c r="G86" s="395">
        <v>536</v>
      </c>
      <c r="H86" s="27"/>
      <c r="I86" s="267">
        <f t="shared" si="0"/>
        <v>0</v>
      </c>
      <c r="J86" s="374" t="s">
        <v>687</v>
      </c>
    </row>
    <row r="87" spans="1:10" ht="14">
      <c r="A87" s="294">
        <v>160737</v>
      </c>
      <c r="B87" s="162" t="s">
        <v>133</v>
      </c>
      <c r="C87" s="4" t="s">
        <v>70</v>
      </c>
      <c r="D87" s="31" t="s">
        <v>414</v>
      </c>
      <c r="E87" s="25">
        <v>45</v>
      </c>
      <c r="F87" s="25"/>
      <c r="G87" s="395">
        <v>1380</v>
      </c>
      <c r="H87" s="27"/>
      <c r="I87" s="267">
        <f t="shared" si="0"/>
        <v>0</v>
      </c>
      <c r="J87" s="374" t="s">
        <v>674</v>
      </c>
    </row>
    <row r="88" spans="1:10" ht="14">
      <c r="A88" s="294">
        <v>160794</v>
      </c>
      <c r="B88" s="162" t="s">
        <v>56</v>
      </c>
      <c r="C88" s="4" t="s">
        <v>46</v>
      </c>
      <c r="D88" s="31" t="s">
        <v>414</v>
      </c>
      <c r="E88" s="25">
        <v>45</v>
      </c>
      <c r="F88" s="25"/>
      <c r="G88" s="395">
        <v>60.415999999999997</v>
      </c>
      <c r="H88" s="27"/>
      <c r="I88" s="267">
        <f t="shared" si="0"/>
        <v>0</v>
      </c>
      <c r="J88" s="256"/>
    </row>
    <row r="89" spans="1:10" ht="14">
      <c r="A89" s="294">
        <v>160795</v>
      </c>
      <c r="B89" s="162" t="s">
        <v>56</v>
      </c>
      <c r="C89" s="4" t="s">
        <v>46</v>
      </c>
      <c r="D89" s="31" t="s">
        <v>486</v>
      </c>
      <c r="E89" s="25">
        <v>45</v>
      </c>
      <c r="F89" s="25"/>
      <c r="G89" s="395">
        <v>73.52000000000001</v>
      </c>
      <c r="H89" s="27"/>
      <c r="I89" s="267">
        <f t="shared" si="0"/>
        <v>0</v>
      </c>
      <c r="J89" s="256"/>
    </row>
    <row r="90" spans="1:10" ht="14">
      <c r="A90" s="293">
        <v>160824</v>
      </c>
      <c r="B90" s="163" t="s">
        <v>57</v>
      </c>
      <c r="C90" s="42" t="s">
        <v>46</v>
      </c>
      <c r="D90" s="41" t="s">
        <v>414</v>
      </c>
      <c r="E90" s="40">
        <v>45</v>
      </c>
      <c r="F90" s="40"/>
      <c r="G90" s="372">
        <v>41.28</v>
      </c>
      <c r="H90" s="35"/>
      <c r="I90" s="269">
        <f t="shared" si="0"/>
        <v>0</v>
      </c>
      <c r="J90" s="312">
        <v>0.2</v>
      </c>
    </row>
    <row r="91" spans="1:10" ht="14">
      <c r="A91" s="293">
        <v>160825</v>
      </c>
      <c r="B91" s="163" t="s">
        <v>57</v>
      </c>
      <c r="C91" s="42" t="s">
        <v>46</v>
      </c>
      <c r="D91" s="41" t="s">
        <v>486</v>
      </c>
      <c r="E91" s="40">
        <v>45</v>
      </c>
      <c r="F91" s="40"/>
      <c r="G91" s="372">
        <v>49.6</v>
      </c>
      <c r="H91" s="35"/>
      <c r="I91" s="269">
        <f t="shared" si="0"/>
        <v>0</v>
      </c>
      <c r="J91" s="312">
        <v>0.2</v>
      </c>
    </row>
    <row r="92" spans="1:10" ht="14">
      <c r="A92" s="293">
        <v>160826</v>
      </c>
      <c r="B92" s="163" t="s">
        <v>57</v>
      </c>
      <c r="C92" s="42" t="s">
        <v>46</v>
      </c>
      <c r="D92" s="41" t="s">
        <v>66</v>
      </c>
      <c r="E92" s="40">
        <v>45</v>
      </c>
      <c r="F92" s="40"/>
      <c r="G92" s="372">
        <v>57.92</v>
      </c>
      <c r="H92" s="35"/>
      <c r="I92" s="269">
        <f t="shared" si="0"/>
        <v>0</v>
      </c>
      <c r="J92" s="312">
        <v>0.2</v>
      </c>
    </row>
    <row r="93" spans="1:10" ht="14">
      <c r="A93" s="294">
        <v>160884</v>
      </c>
      <c r="B93" s="162" t="s">
        <v>25</v>
      </c>
      <c r="C93" s="4" t="s">
        <v>46</v>
      </c>
      <c r="D93" s="31" t="s">
        <v>414</v>
      </c>
      <c r="E93" s="25">
        <v>45</v>
      </c>
      <c r="F93" s="25"/>
      <c r="G93" s="395">
        <v>39.200000000000003</v>
      </c>
      <c r="H93" s="27"/>
      <c r="I93" s="267">
        <f t="shared" si="0"/>
        <v>0</v>
      </c>
      <c r="J93" s="256"/>
    </row>
    <row r="94" spans="1:10" ht="14">
      <c r="A94" s="294">
        <v>160885</v>
      </c>
      <c r="B94" s="162" t="s">
        <v>25</v>
      </c>
      <c r="C94" s="4" t="s">
        <v>46</v>
      </c>
      <c r="D94" s="31" t="s">
        <v>486</v>
      </c>
      <c r="E94" s="25">
        <v>45</v>
      </c>
      <c r="F94" s="25"/>
      <c r="G94" s="395">
        <v>43.360000000000007</v>
      </c>
      <c r="H94" s="27"/>
      <c r="I94" s="267">
        <f t="shared" si="0"/>
        <v>0</v>
      </c>
      <c r="J94" s="256"/>
    </row>
    <row r="95" spans="1:10" ht="14">
      <c r="A95" s="294">
        <v>160890</v>
      </c>
      <c r="B95" s="162" t="s">
        <v>627</v>
      </c>
      <c r="C95" s="4" t="s">
        <v>46</v>
      </c>
      <c r="D95" s="5" t="s">
        <v>488</v>
      </c>
      <c r="E95" s="25">
        <v>45</v>
      </c>
      <c r="F95" s="25"/>
      <c r="G95" s="395">
        <v>43.360000000000007</v>
      </c>
      <c r="H95" s="27"/>
      <c r="I95" s="267">
        <f t="shared" si="0"/>
        <v>0</v>
      </c>
      <c r="J95" s="244" t="s">
        <v>131</v>
      </c>
    </row>
    <row r="96" spans="1:10" ht="14">
      <c r="A96" s="293">
        <v>161094</v>
      </c>
      <c r="B96" s="163" t="s">
        <v>6</v>
      </c>
      <c r="C96" s="42" t="s">
        <v>46</v>
      </c>
      <c r="D96" s="41" t="s">
        <v>414</v>
      </c>
      <c r="E96" s="40">
        <v>50</v>
      </c>
      <c r="F96" s="40"/>
      <c r="G96" s="372">
        <v>20.304000000000002</v>
      </c>
      <c r="H96" s="35"/>
      <c r="I96" s="269">
        <f t="shared" ref="I96:I154" si="1">H96*G96</f>
        <v>0</v>
      </c>
      <c r="J96" s="312">
        <v>0.3</v>
      </c>
    </row>
    <row r="97" spans="1:10" ht="14">
      <c r="A97" s="293">
        <v>161095</v>
      </c>
      <c r="B97" s="163" t="s">
        <v>6</v>
      </c>
      <c r="C97" s="42" t="s">
        <v>46</v>
      </c>
      <c r="D97" s="41" t="s">
        <v>486</v>
      </c>
      <c r="E97" s="40">
        <v>50</v>
      </c>
      <c r="F97" s="40"/>
      <c r="G97" s="372">
        <v>27.17</v>
      </c>
      <c r="H97" s="35"/>
      <c r="I97" s="269">
        <f t="shared" si="1"/>
        <v>0</v>
      </c>
      <c r="J97" s="312">
        <v>0.2</v>
      </c>
    </row>
    <row r="98" spans="1:10" ht="14">
      <c r="A98" s="294">
        <v>161096</v>
      </c>
      <c r="B98" s="162" t="s">
        <v>6</v>
      </c>
      <c r="C98" s="4" t="s">
        <v>46</v>
      </c>
      <c r="D98" s="5" t="s">
        <v>66</v>
      </c>
      <c r="E98" s="25">
        <v>45</v>
      </c>
      <c r="F98" s="25"/>
      <c r="G98" s="395">
        <v>49.6</v>
      </c>
      <c r="H98" s="27"/>
      <c r="I98" s="267">
        <f t="shared" si="1"/>
        <v>0</v>
      </c>
      <c r="J98" s="244" t="s">
        <v>131</v>
      </c>
    </row>
    <row r="99" spans="1:10" ht="14">
      <c r="A99" s="294">
        <v>161100</v>
      </c>
      <c r="B99" s="162" t="s">
        <v>628</v>
      </c>
      <c r="C99" s="4" t="s">
        <v>46</v>
      </c>
      <c r="D99" s="5" t="s">
        <v>489</v>
      </c>
      <c r="E99" s="25">
        <v>45</v>
      </c>
      <c r="F99" s="25"/>
      <c r="G99" s="395">
        <v>49.6</v>
      </c>
      <c r="H99" s="27"/>
      <c r="I99" s="267">
        <f t="shared" si="1"/>
        <v>0</v>
      </c>
      <c r="J99" s="256"/>
    </row>
    <row r="100" spans="1:10" ht="14">
      <c r="A100" s="294">
        <v>161107</v>
      </c>
      <c r="B100" s="162" t="s">
        <v>134</v>
      </c>
      <c r="C100" s="4" t="s">
        <v>46</v>
      </c>
      <c r="D100" s="31" t="s">
        <v>414</v>
      </c>
      <c r="E100" s="25">
        <v>50</v>
      </c>
      <c r="F100" s="25"/>
      <c r="G100" s="395">
        <v>1250</v>
      </c>
      <c r="H100" s="27"/>
      <c r="I100" s="267">
        <f t="shared" si="1"/>
        <v>0</v>
      </c>
      <c r="J100" s="244" t="s">
        <v>131</v>
      </c>
    </row>
    <row r="101" spans="1:10" ht="14">
      <c r="A101" s="294">
        <v>161129</v>
      </c>
      <c r="B101" s="162" t="s">
        <v>60</v>
      </c>
      <c r="C101" s="4" t="s">
        <v>46</v>
      </c>
      <c r="D101" s="31" t="s">
        <v>414</v>
      </c>
      <c r="E101" s="25">
        <v>50</v>
      </c>
      <c r="F101" s="25"/>
      <c r="G101" s="395">
        <v>38.400000000000006</v>
      </c>
      <c r="H101" s="27"/>
      <c r="I101" s="267">
        <f t="shared" si="1"/>
        <v>0</v>
      </c>
      <c r="J101" s="256"/>
    </row>
    <row r="102" spans="1:10" ht="14">
      <c r="A102" s="294">
        <v>161130</v>
      </c>
      <c r="B102" s="162" t="s">
        <v>60</v>
      </c>
      <c r="C102" s="4" t="s">
        <v>46</v>
      </c>
      <c r="D102" s="31" t="s">
        <v>486</v>
      </c>
      <c r="E102" s="25">
        <v>50</v>
      </c>
      <c r="F102" s="25"/>
      <c r="G102" s="395">
        <v>38.400000000000006</v>
      </c>
      <c r="H102" s="27"/>
      <c r="I102" s="267">
        <f t="shared" si="1"/>
        <v>0</v>
      </c>
      <c r="J102" s="256"/>
    </row>
    <row r="103" spans="1:10" ht="14">
      <c r="A103" s="294">
        <v>161131</v>
      </c>
      <c r="B103" s="162" t="s">
        <v>60</v>
      </c>
      <c r="C103" s="4" t="s">
        <v>46</v>
      </c>
      <c r="D103" s="5" t="s">
        <v>66</v>
      </c>
      <c r="E103" s="25">
        <v>50</v>
      </c>
      <c r="F103" s="25"/>
      <c r="G103" s="395">
        <v>48.800000000000004</v>
      </c>
      <c r="H103" s="27"/>
      <c r="I103" s="267">
        <f t="shared" si="1"/>
        <v>0</v>
      </c>
      <c r="J103" s="256"/>
    </row>
    <row r="104" spans="1:10" ht="14">
      <c r="A104" s="294">
        <v>161299</v>
      </c>
      <c r="B104" s="4" t="s">
        <v>569</v>
      </c>
      <c r="C104" s="4" t="s">
        <v>46</v>
      </c>
      <c r="D104" s="31" t="s">
        <v>414</v>
      </c>
      <c r="E104" s="25">
        <v>50</v>
      </c>
      <c r="F104" s="25"/>
      <c r="G104" s="397" t="s">
        <v>670</v>
      </c>
      <c r="H104" s="27"/>
      <c r="I104" s="267"/>
      <c r="J104" s="256"/>
    </row>
    <row r="105" spans="1:10" ht="14">
      <c r="A105" s="294">
        <v>161314</v>
      </c>
      <c r="B105" s="162" t="s">
        <v>51</v>
      </c>
      <c r="C105" s="4" t="s">
        <v>46</v>
      </c>
      <c r="D105" s="31" t="s">
        <v>414</v>
      </c>
      <c r="E105" s="25">
        <v>50</v>
      </c>
      <c r="F105" s="25"/>
      <c r="G105" s="395">
        <v>48.800000000000004</v>
      </c>
      <c r="H105" s="27"/>
      <c r="I105" s="267">
        <f t="shared" si="1"/>
        <v>0</v>
      </c>
      <c r="J105" s="256"/>
    </row>
    <row r="106" spans="1:10" ht="15" thickBot="1">
      <c r="A106" s="298">
        <v>161315</v>
      </c>
      <c r="B106" s="273" t="s">
        <v>51</v>
      </c>
      <c r="C106" s="274" t="s">
        <v>46</v>
      </c>
      <c r="D106" s="436" t="s">
        <v>486</v>
      </c>
      <c r="E106" s="275">
        <v>50</v>
      </c>
      <c r="F106" s="275"/>
      <c r="G106" s="398">
        <v>59.2</v>
      </c>
      <c r="H106" s="301"/>
      <c r="I106" s="278">
        <f t="shared" si="1"/>
        <v>0</v>
      </c>
      <c r="J106" s="438"/>
    </row>
    <row r="107" spans="1:10" ht="16" customHeight="1" thickBot="1">
      <c r="A107" s="410" t="s">
        <v>629</v>
      </c>
      <c r="B107" s="411"/>
      <c r="C107" s="412"/>
      <c r="D107" s="413"/>
      <c r="E107" s="413"/>
      <c r="F107" s="414"/>
      <c r="G107" s="415"/>
      <c r="H107" s="415"/>
      <c r="I107" s="416"/>
      <c r="J107" s="315"/>
    </row>
    <row r="108" spans="1:10" ht="18" customHeight="1" thickBot="1">
      <c r="A108" s="280" t="s">
        <v>630</v>
      </c>
      <c r="B108" s="281"/>
      <c r="C108" s="282"/>
      <c r="D108" s="283"/>
      <c r="E108" s="283"/>
      <c r="F108" s="284"/>
      <c r="G108" s="285"/>
      <c r="H108" s="285"/>
      <c r="I108" s="326"/>
      <c r="J108" s="439" t="s">
        <v>631</v>
      </c>
    </row>
    <row r="109" spans="1:10" ht="14">
      <c r="A109" s="286">
        <v>180002</v>
      </c>
      <c r="B109" s="287" t="s">
        <v>47</v>
      </c>
      <c r="C109" s="288" t="s">
        <v>13</v>
      </c>
      <c r="D109" s="289" t="s">
        <v>38</v>
      </c>
      <c r="E109" s="290">
        <v>240</v>
      </c>
      <c r="F109" s="290"/>
      <c r="G109" s="399">
        <v>2.97</v>
      </c>
      <c r="H109" s="291"/>
      <c r="I109" s="292">
        <f t="shared" si="1"/>
        <v>0</v>
      </c>
      <c r="J109" s="337">
        <v>0.12</v>
      </c>
    </row>
    <row r="110" spans="1:10" ht="14">
      <c r="A110" s="293">
        <v>180003</v>
      </c>
      <c r="B110" s="228" t="s">
        <v>47</v>
      </c>
      <c r="C110" s="42" t="s">
        <v>13</v>
      </c>
      <c r="D110" s="41" t="s">
        <v>128</v>
      </c>
      <c r="E110" s="44">
        <v>240</v>
      </c>
      <c r="F110" s="44"/>
      <c r="G110" s="372">
        <v>3.99</v>
      </c>
      <c r="H110" s="35"/>
      <c r="I110" s="269">
        <f t="shared" si="1"/>
        <v>0</v>
      </c>
      <c r="J110" s="312">
        <v>0.1</v>
      </c>
    </row>
    <row r="111" spans="1:10" ht="14">
      <c r="A111" s="293">
        <v>180004</v>
      </c>
      <c r="B111" s="228" t="s">
        <v>47</v>
      </c>
      <c r="C111" s="42" t="s">
        <v>13</v>
      </c>
      <c r="D111" s="41" t="s">
        <v>532</v>
      </c>
      <c r="E111" s="44">
        <v>240</v>
      </c>
      <c r="F111" s="44"/>
      <c r="G111" s="400">
        <v>5.76</v>
      </c>
      <c r="H111" s="35"/>
      <c r="I111" s="269">
        <f t="shared" si="1"/>
        <v>0</v>
      </c>
      <c r="J111" s="312">
        <v>0.2</v>
      </c>
    </row>
    <row r="112" spans="1:10" ht="14">
      <c r="A112" s="294">
        <v>180005</v>
      </c>
      <c r="B112" s="11" t="s">
        <v>47</v>
      </c>
      <c r="C112" s="4" t="s">
        <v>13</v>
      </c>
      <c r="D112" s="5" t="s">
        <v>21</v>
      </c>
      <c r="E112" s="10">
        <v>72</v>
      </c>
      <c r="F112" s="10"/>
      <c r="G112" s="395">
        <v>11.03</v>
      </c>
      <c r="H112" s="27"/>
      <c r="I112" s="267">
        <f>H112*G112</f>
        <v>0</v>
      </c>
      <c r="J112" s="253"/>
    </row>
    <row r="113" spans="1:10" ht="14">
      <c r="A113" s="293">
        <v>180006</v>
      </c>
      <c r="B113" s="228" t="s">
        <v>47</v>
      </c>
      <c r="C113" s="42" t="s">
        <v>13</v>
      </c>
      <c r="D113" s="41" t="s">
        <v>22</v>
      </c>
      <c r="E113" s="44">
        <v>28</v>
      </c>
      <c r="F113" s="44"/>
      <c r="G113" s="400">
        <v>21.905142857142856</v>
      </c>
      <c r="H113" s="35"/>
      <c r="I113" s="269">
        <f t="shared" si="1"/>
        <v>0</v>
      </c>
      <c r="J113" s="312">
        <v>0.4</v>
      </c>
    </row>
    <row r="114" spans="1:10" s="3" customFormat="1" ht="14">
      <c r="A114" s="294" t="s">
        <v>538</v>
      </c>
      <c r="B114" s="11" t="s">
        <v>47</v>
      </c>
      <c r="C114" s="4" t="s">
        <v>13</v>
      </c>
      <c r="D114" s="5" t="s">
        <v>42</v>
      </c>
      <c r="E114" s="10">
        <v>12</v>
      </c>
      <c r="F114" s="10"/>
      <c r="G114" s="395">
        <v>50.695999999999998</v>
      </c>
      <c r="H114" s="27"/>
      <c r="I114" s="267">
        <f t="shared" si="1"/>
        <v>0</v>
      </c>
      <c r="J114" s="253"/>
    </row>
    <row r="115" spans="1:10" s="3" customFormat="1" ht="14">
      <c r="A115" s="294" t="s">
        <v>539</v>
      </c>
      <c r="B115" s="11" t="s">
        <v>47</v>
      </c>
      <c r="C115" s="4" t="s">
        <v>13</v>
      </c>
      <c r="D115" s="5" t="s">
        <v>23</v>
      </c>
      <c r="E115" s="10">
        <v>9</v>
      </c>
      <c r="F115" s="10"/>
      <c r="G115" s="395">
        <v>67.624479999999991</v>
      </c>
      <c r="H115" s="27"/>
      <c r="I115" s="267">
        <f t="shared" si="1"/>
        <v>0</v>
      </c>
      <c r="J115" s="253"/>
    </row>
    <row r="116" spans="1:10" ht="14">
      <c r="A116" s="294" t="s">
        <v>540</v>
      </c>
      <c r="B116" s="11" t="s">
        <v>47</v>
      </c>
      <c r="C116" s="4" t="s">
        <v>13</v>
      </c>
      <c r="D116" s="5" t="s">
        <v>41</v>
      </c>
      <c r="E116" s="10">
        <v>4</v>
      </c>
      <c r="F116" s="10"/>
      <c r="G116" s="395">
        <v>129.48048</v>
      </c>
      <c r="H116" s="27"/>
      <c r="I116" s="267">
        <f t="shared" si="1"/>
        <v>0</v>
      </c>
      <c r="J116" s="296"/>
    </row>
    <row r="117" spans="1:10" ht="14">
      <c r="A117" s="294" t="s">
        <v>541</v>
      </c>
      <c r="B117" s="11" t="s">
        <v>58</v>
      </c>
      <c r="C117" s="4" t="s">
        <v>59</v>
      </c>
      <c r="D117" s="5" t="s">
        <v>38</v>
      </c>
      <c r="E117" s="10">
        <v>150</v>
      </c>
      <c r="F117" s="10"/>
      <c r="G117" s="395">
        <v>19.78</v>
      </c>
      <c r="H117" s="27"/>
      <c r="I117" s="267">
        <f t="shared" si="1"/>
        <v>0</v>
      </c>
      <c r="J117" s="244" t="s">
        <v>131</v>
      </c>
    </row>
    <row r="118" spans="1:10" ht="14">
      <c r="A118" s="294" t="s">
        <v>688</v>
      </c>
      <c r="B118" s="11" t="s">
        <v>58</v>
      </c>
      <c r="C118" s="4" t="s">
        <v>59</v>
      </c>
      <c r="D118" s="5" t="s">
        <v>689</v>
      </c>
      <c r="E118" s="10">
        <v>150</v>
      </c>
      <c r="F118" s="10"/>
      <c r="G118" s="395">
        <v>25.2</v>
      </c>
      <c r="H118" s="27"/>
      <c r="I118" s="267">
        <f t="shared" ref="I118" si="2">H118*G118</f>
        <v>0</v>
      </c>
      <c r="J118" s="254" t="s">
        <v>132</v>
      </c>
    </row>
    <row r="119" spans="1:10" ht="14">
      <c r="A119" s="293" t="s">
        <v>542</v>
      </c>
      <c r="B119" s="228" t="s">
        <v>533</v>
      </c>
      <c r="C119" s="42" t="s">
        <v>534</v>
      </c>
      <c r="D119" s="41" t="s">
        <v>38</v>
      </c>
      <c r="E119" s="44">
        <v>150</v>
      </c>
      <c r="F119" s="44"/>
      <c r="G119" s="400">
        <v>14.7</v>
      </c>
      <c r="H119" s="35"/>
      <c r="I119" s="269">
        <f t="shared" si="1"/>
        <v>0</v>
      </c>
      <c r="J119" s="312" t="s">
        <v>690</v>
      </c>
    </row>
    <row r="120" spans="1:10" ht="18" customHeight="1" thickBot="1">
      <c r="A120" s="302" t="s">
        <v>632</v>
      </c>
      <c r="B120" s="303"/>
      <c r="C120" s="23"/>
      <c r="D120" s="304"/>
      <c r="E120" s="24"/>
      <c r="F120" s="305"/>
      <c r="G120" s="306"/>
      <c r="H120" s="307"/>
      <c r="I120" s="308"/>
      <c r="J120" s="382"/>
    </row>
    <row r="121" spans="1:10" ht="15" customHeight="1">
      <c r="A121" s="286" t="s">
        <v>543</v>
      </c>
      <c r="B121" s="287" t="s">
        <v>48</v>
      </c>
      <c r="C121" s="288" t="s">
        <v>20</v>
      </c>
      <c r="D121" s="289" t="s">
        <v>693</v>
      </c>
      <c r="E121" s="290">
        <v>240</v>
      </c>
      <c r="F121" s="290"/>
      <c r="G121" s="399">
        <v>3.25</v>
      </c>
      <c r="H121" s="291"/>
      <c r="I121" s="292">
        <f t="shared" si="1"/>
        <v>0</v>
      </c>
      <c r="J121" s="440">
        <v>0.15</v>
      </c>
    </row>
    <row r="122" spans="1:10" ht="15" customHeight="1">
      <c r="A122" s="293" t="s">
        <v>691</v>
      </c>
      <c r="B122" s="228" t="s">
        <v>48</v>
      </c>
      <c r="C122" s="42" t="s">
        <v>20</v>
      </c>
      <c r="D122" s="41" t="s">
        <v>128</v>
      </c>
      <c r="E122" s="44">
        <v>240</v>
      </c>
      <c r="F122" s="44"/>
      <c r="G122" s="372">
        <v>5.3</v>
      </c>
      <c r="H122" s="35"/>
      <c r="I122" s="269">
        <f t="shared" ref="I122" si="3">H122*G122</f>
        <v>0</v>
      </c>
      <c r="J122" s="312">
        <v>0.1</v>
      </c>
    </row>
    <row r="123" spans="1:10" ht="14">
      <c r="A123" s="294" t="s">
        <v>544</v>
      </c>
      <c r="B123" s="11" t="s">
        <v>73</v>
      </c>
      <c r="C123" s="4" t="s">
        <v>20</v>
      </c>
      <c r="D123" s="5" t="s">
        <v>75</v>
      </c>
      <c r="E123" s="10">
        <v>72</v>
      </c>
      <c r="F123" s="10"/>
      <c r="G123" s="395">
        <v>14.820719999999998</v>
      </c>
      <c r="H123" s="27"/>
      <c r="I123" s="267">
        <f t="shared" si="1"/>
        <v>0</v>
      </c>
      <c r="J123" s="296"/>
    </row>
    <row r="124" spans="1:10" ht="14">
      <c r="A124" s="294" t="s">
        <v>545</v>
      </c>
      <c r="B124" s="11" t="s">
        <v>73</v>
      </c>
      <c r="C124" s="4" t="s">
        <v>20</v>
      </c>
      <c r="D124" s="5" t="s">
        <v>43</v>
      </c>
      <c r="E124" s="10">
        <v>28</v>
      </c>
      <c r="F124" s="10"/>
      <c r="G124" s="395">
        <v>24</v>
      </c>
      <c r="H124" s="27"/>
      <c r="I124" s="267">
        <f t="shared" si="1"/>
        <v>0</v>
      </c>
      <c r="J124" s="253"/>
    </row>
    <row r="125" spans="1:10" ht="14">
      <c r="A125" s="294" t="s">
        <v>546</v>
      </c>
      <c r="B125" s="11" t="s">
        <v>31</v>
      </c>
      <c r="C125" s="4" t="s">
        <v>36</v>
      </c>
      <c r="D125" s="5" t="s">
        <v>290</v>
      </c>
      <c r="E125" s="10">
        <v>240</v>
      </c>
      <c r="F125" s="10"/>
      <c r="G125" s="395">
        <v>5.6392000000000007</v>
      </c>
      <c r="H125" s="27"/>
      <c r="I125" s="267">
        <f t="shared" si="1"/>
        <v>0</v>
      </c>
      <c r="J125" s="296"/>
    </row>
    <row r="126" spans="1:10" ht="14">
      <c r="A126" s="294" t="s">
        <v>692</v>
      </c>
      <c r="B126" s="11" t="s">
        <v>31</v>
      </c>
      <c r="C126" s="4" t="s">
        <v>36</v>
      </c>
      <c r="D126" s="5" t="s">
        <v>87</v>
      </c>
      <c r="E126" s="10">
        <v>240</v>
      </c>
      <c r="F126" s="10"/>
      <c r="G126" s="395">
        <v>7.97</v>
      </c>
      <c r="H126" s="27"/>
      <c r="I126" s="267">
        <f t="shared" ref="I126" si="4">H126*G126</f>
        <v>0</v>
      </c>
      <c r="J126" s="296"/>
    </row>
    <row r="127" spans="1:10" ht="14">
      <c r="A127" s="294" t="s">
        <v>547</v>
      </c>
      <c r="B127" s="11" t="s">
        <v>31</v>
      </c>
      <c r="C127" s="4" t="s">
        <v>36</v>
      </c>
      <c r="D127" s="5" t="s">
        <v>75</v>
      </c>
      <c r="E127" s="10">
        <v>72</v>
      </c>
      <c r="F127" s="10"/>
      <c r="G127" s="395">
        <v>16.336000000000002</v>
      </c>
      <c r="H127" s="27"/>
      <c r="I127" s="267">
        <f t="shared" si="1"/>
        <v>0</v>
      </c>
      <c r="J127" s="296"/>
    </row>
    <row r="128" spans="1:10" ht="14">
      <c r="A128" s="294" t="s">
        <v>548</v>
      </c>
      <c r="B128" s="11" t="s">
        <v>31</v>
      </c>
      <c r="C128" s="4" t="s">
        <v>36</v>
      </c>
      <c r="D128" s="5" t="s">
        <v>43</v>
      </c>
      <c r="E128" s="10">
        <v>28</v>
      </c>
      <c r="F128" s="10"/>
      <c r="G128" s="395">
        <v>26.89714285714286</v>
      </c>
      <c r="H128" s="27"/>
      <c r="I128" s="267">
        <f t="shared" si="1"/>
        <v>0</v>
      </c>
      <c r="J128" s="296"/>
    </row>
    <row r="129" spans="1:10" ht="14">
      <c r="A129" s="294" t="s">
        <v>549</v>
      </c>
      <c r="B129" s="11" t="s">
        <v>76</v>
      </c>
      <c r="C129" s="4" t="s">
        <v>77</v>
      </c>
      <c r="D129" s="5" t="s">
        <v>693</v>
      </c>
      <c r="E129" s="10">
        <v>240</v>
      </c>
      <c r="F129" s="10"/>
      <c r="G129" s="395">
        <v>5.452</v>
      </c>
      <c r="H129" s="27"/>
      <c r="I129" s="267">
        <f t="shared" si="1"/>
        <v>0</v>
      </c>
      <c r="J129" s="296"/>
    </row>
    <row r="130" spans="1:10" ht="14">
      <c r="A130" s="294" t="s">
        <v>550</v>
      </c>
      <c r="B130" s="11" t="s">
        <v>79</v>
      </c>
      <c r="C130" s="4" t="s">
        <v>80</v>
      </c>
      <c r="D130" s="5" t="s">
        <v>693</v>
      </c>
      <c r="E130" s="10">
        <v>240</v>
      </c>
      <c r="F130" s="10"/>
      <c r="G130" s="395">
        <v>9.7784000000000013</v>
      </c>
      <c r="H130" s="27"/>
      <c r="I130" s="267">
        <f t="shared" si="1"/>
        <v>0</v>
      </c>
      <c r="J130" s="253"/>
    </row>
    <row r="131" spans="1:10" ht="14">
      <c r="A131" s="294" t="s">
        <v>551</v>
      </c>
      <c r="B131" s="11" t="s">
        <v>81</v>
      </c>
      <c r="C131" s="4" t="s">
        <v>82</v>
      </c>
      <c r="D131" s="5" t="s">
        <v>693</v>
      </c>
      <c r="E131" s="10">
        <v>240</v>
      </c>
      <c r="F131" s="10"/>
      <c r="G131" s="395">
        <v>9.7784000000000013</v>
      </c>
      <c r="H131" s="27"/>
      <c r="I131" s="267">
        <f t="shared" si="1"/>
        <v>0</v>
      </c>
      <c r="J131" s="296"/>
    </row>
    <row r="132" spans="1:10" ht="14">
      <c r="A132" s="294" t="s">
        <v>580</v>
      </c>
      <c r="B132" s="11" t="s">
        <v>579</v>
      </c>
      <c r="C132" s="4" t="s">
        <v>694</v>
      </c>
      <c r="D132" s="5" t="s">
        <v>693</v>
      </c>
      <c r="E132" s="10">
        <v>240</v>
      </c>
      <c r="F132" s="10"/>
      <c r="G132" s="395">
        <v>7.75</v>
      </c>
      <c r="H132" s="27"/>
      <c r="I132" s="267">
        <f t="shared" si="1"/>
        <v>0</v>
      </c>
      <c r="J132" s="254" t="s">
        <v>132</v>
      </c>
    </row>
    <row r="133" spans="1:10" ht="14">
      <c r="A133" s="294" t="s">
        <v>552</v>
      </c>
      <c r="B133" s="11" t="s">
        <v>83</v>
      </c>
      <c r="C133" s="4" t="s">
        <v>84</v>
      </c>
      <c r="D133" s="5" t="s">
        <v>693</v>
      </c>
      <c r="E133" s="10">
        <v>240</v>
      </c>
      <c r="F133" s="10"/>
      <c r="G133" s="395">
        <v>10.55</v>
      </c>
      <c r="H133" s="27"/>
      <c r="I133" s="267">
        <f t="shared" si="1"/>
        <v>0</v>
      </c>
      <c r="J133" s="296"/>
    </row>
    <row r="134" spans="1:10" ht="14">
      <c r="A134" s="294" t="s">
        <v>578</v>
      </c>
      <c r="B134" s="11" t="s">
        <v>85</v>
      </c>
      <c r="C134" s="4" t="s">
        <v>86</v>
      </c>
      <c r="D134" s="5" t="s">
        <v>693</v>
      </c>
      <c r="E134" s="10">
        <v>240</v>
      </c>
      <c r="F134" s="10"/>
      <c r="G134" s="395">
        <v>10.55</v>
      </c>
      <c r="H134" s="27"/>
      <c r="I134" s="267">
        <f t="shared" si="1"/>
        <v>0</v>
      </c>
      <c r="J134" s="297"/>
    </row>
    <row r="135" spans="1:10" ht="14">
      <c r="A135" s="294" t="s">
        <v>696</v>
      </c>
      <c r="B135" s="11" t="s">
        <v>695</v>
      </c>
      <c r="C135" s="4" t="s">
        <v>697</v>
      </c>
      <c r="D135" s="5" t="s">
        <v>693</v>
      </c>
      <c r="E135" s="10">
        <v>240</v>
      </c>
      <c r="F135" s="10"/>
      <c r="G135" s="395">
        <v>7.7</v>
      </c>
      <c r="H135" s="27"/>
      <c r="I135" s="267">
        <f t="shared" ref="I135" si="5">H135*G135</f>
        <v>0</v>
      </c>
      <c r="J135" s="441" t="s">
        <v>698</v>
      </c>
    </row>
    <row r="136" spans="1:10" ht="15" customHeight="1" thickBot="1">
      <c r="A136" s="522" t="s">
        <v>633</v>
      </c>
      <c r="B136" s="523"/>
      <c r="C136" s="524"/>
      <c r="D136" s="304"/>
      <c r="E136" s="24"/>
      <c r="F136" s="305"/>
      <c r="G136" s="306"/>
      <c r="H136" s="307"/>
      <c r="I136" s="308"/>
      <c r="J136" s="338"/>
    </row>
    <row r="137" spans="1:10" ht="14">
      <c r="A137" s="525" t="s">
        <v>553</v>
      </c>
      <c r="B137" s="526" t="s">
        <v>0</v>
      </c>
      <c r="C137" s="282" t="s">
        <v>37</v>
      </c>
      <c r="D137" s="284" t="s">
        <v>38</v>
      </c>
      <c r="E137" s="426">
        <v>300</v>
      </c>
      <c r="F137" s="426"/>
      <c r="G137" s="527">
        <v>2.4843999999999999</v>
      </c>
      <c r="H137" s="528"/>
      <c r="I137" s="529">
        <f t="shared" si="1"/>
        <v>0</v>
      </c>
      <c r="J137" s="318"/>
    </row>
    <row r="138" spans="1:10" ht="15" thickBot="1">
      <c r="A138" s="530" t="s">
        <v>554</v>
      </c>
      <c r="B138" s="381" t="s">
        <v>491</v>
      </c>
      <c r="C138" s="531" t="s">
        <v>492</v>
      </c>
      <c r="D138" s="532" t="s">
        <v>38</v>
      </c>
      <c r="E138" s="533">
        <v>240</v>
      </c>
      <c r="F138" s="533"/>
      <c r="G138" s="534">
        <v>3.59456</v>
      </c>
      <c r="H138" s="535"/>
      <c r="I138" s="536">
        <f t="shared" si="1"/>
        <v>0</v>
      </c>
      <c r="J138" s="297"/>
    </row>
    <row r="139" spans="1:10" ht="15" customHeight="1" thickBot="1">
      <c r="A139" s="537" t="s">
        <v>634</v>
      </c>
      <c r="B139" s="538"/>
      <c r="C139" s="539"/>
      <c r="D139" s="142"/>
      <c r="E139" s="143"/>
      <c r="F139" s="478"/>
      <c r="G139" s="145"/>
      <c r="H139" s="146"/>
      <c r="I139" s="479"/>
      <c r="J139" s="315"/>
    </row>
    <row r="140" spans="1:10" ht="14">
      <c r="A140" s="431" t="s">
        <v>555</v>
      </c>
      <c r="B140" s="465" t="s">
        <v>1</v>
      </c>
      <c r="C140" s="260" t="s">
        <v>39</v>
      </c>
      <c r="D140" s="261" t="s">
        <v>485</v>
      </c>
      <c r="E140" s="262">
        <v>240</v>
      </c>
      <c r="F140" s="262"/>
      <c r="G140" s="396">
        <v>2.6658399999999998</v>
      </c>
      <c r="H140" s="435"/>
      <c r="I140" s="265">
        <f t="shared" si="1"/>
        <v>0</v>
      </c>
      <c r="J140" s="297"/>
    </row>
    <row r="141" spans="1:10" ht="14">
      <c r="A141" s="294" t="s">
        <v>556</v>
      </c>
      <c r="B141" s="11" t="s">
        <v>32</v>
      </c>
      <c r="C141" s="4" t="s">
        <v>14</v>
      </c>
      <c r="D141" s="13" t="s">
        <v>485</v>
      </c>
      <c r="E141" s="10">
        <v>240</v>
      </c>
      <c r="F141" s="10"/>
      <c r="G141" s="395">
        <v>4.0490400000000006</v>
      </c>
      <c r="H141" s="27"/>
      <c r="I141" s="267">
        <f t="shared" si="1"/>
        <v>0</v>
      </c>
      <c r="J141" s="297"/>
    </row>
    <row r="142" spans="1:10" ht="14">
      <c r="A142" s="294" t="s">
        <v>557</v>
      </c>
      <c r="B142" s="11" t="s">
        <v>28</v>
      </c>
      <c r="C142" s="4" t="s">
        <v>16</v>
      </c>
      <c r="D142" s="13" t="s">
        <v>7</v>
      </c>
      <c r="E142" s="10">
        <v>240</v>
      </c>
      <c r="F142" s="10"/>
      <c r="G142" s="395">
        <v>3.1796000000000002</v>
      </c>
      <c r="H142" s="27"/>
      <c r="I142" s="267">
        <f t="shared" si="1"/>
        <v>0</v>
      </c>
      <c r="J142" s="442" t="s">
        <v>131</v>
      </c>
    </row>
    <row r="143" spans="1:10" ht="14">
      <c r="A143" s="294" t="s">
        <v>558</v>
      </c>
      <c r="B143" s="11" t="s">
        <v>15</v>
      </c>
      <c r="C143" s="4" t="s">
        <v>30</v>
      </c>
      <c r="D143" s="13" t="s">
        <v>8</v>
      </c>
      <c r="E143" s="10">
        <v>240</v>
      </c>
      <c r="F143" s="10"/>
      <c r="G143" s="395">
        <v>3.4364799999999995</v>
      </c>
      <c r="H143" s="27"/>
      <c r="I143" s="267">
        <f t="shared" si="1"/>
        <v>0</v>
      </c>
      <c r="J143" s="442" t="s">
        <v>131</v>
      </c>
    </row>
    <row r="144" spans="1:10" s="3" customFormat="1" ht="14">
      <c r="A144" s="294" t="s">
        <v>559</v>
      </c>
      <c r="B144" s="11" t="s">
        <v>35</v>
      </c>
      <c r="C144" s="4" t="s">
        <v>17</v>
      </c>
      <c r="D144" s="13" t="s">
        <v>8</v>
      </c>
      <c r="E144" s="10">
        <v>180</v>
      </c>
      <c r="F144" s="10"/>
      <c r="G144" s="395">
        <v>7.8884800000000004</v>
      </c>
      <c r="H144" s="27"/>
      <c r="I144" s="267">
        <f t="shared" si="1"/>
        <v>0</v>
      </c>
      <c r="J144" s="442" t="s">
        <v>131</v>
      </c>
    </row>
    <row r="145" spans="1:10" s="3" customFormat="1" ht="14">
      <c r="A145" s="294" t="s">
        <v>560</v>
      </c>
      <c r="B145" s="11" t="s">
        <v>33</v>
      </c>
      <c r="C145" s="4" t="s">
        <v>17</v>
      </c>
      <c r="D145" s="13" t="s">
        <v>8</v>
      </c>
      <c r="E145" s="10">
        <v>180</v>
      </c>
      <c r="F145" s="10"/>
      <c r="G145" s="395">
        <v>9.8644800000000004</v>
      </c>
      <c r="H145" s="27"/>
      <c r="I145" s="267">
        <f t="shared" si="1"/>
        <v>0</v>
      </c>
      <c r="J145" s="442" t="s">
        <v>131</v>
      </c>
    </row>
    <row r="146" spans="1:10" s="3" customFormat="1" ht="15" thickBot="1">
      <c r="A146" s="298" t="s">
        <v>561</v>
      </c>
      <c r="B146" s="299" t="s">
        <v>67</v>
      </c>
      <c r="C146" s="274" t="s">
        <v>68</v>
      </c>
      <c r="D146" s="335" t="s">
        <v>38</v>
      </c>
      <c r="E146" s="295">
        <v>180</v>
      </c>
      <c r="F146" s="295"/>
      <c r="G146" s="398">
        <v>4.0404800000000005</v>
      </c>
      <c r="H146" s="301"/>
      <c r="I146" s="278">
        <f t="shared" si="1"/>
        <v>0</v>
      </c>
      <c r="J146" s="297"/>
    </row>
    <row r="147" spans="1:10" ht="15" customHeight="1" thickBot="1">
      <c r="A147" s="540" t="s">
        <v>635</v>
      </c>
      <c r="B147" s="538"/>
      <c r="C147" s="541"/>
      <c r="D147" s="142"/>
      <c r="E147" s="143"/>
      <c r="F147" s="478"/>
      <c r="G147" s="145"/>
      <c r="H147" s="146"/>
      <c r="I147" s="479"/>
      <c r="J147" s="315"/>
    </row>
    <row r="148" spans="1:10" s="3" customFormat="1" ht="14">
      <c r="A148" s="431" t="s">
        <v>562</v>
      </c>
      <c r="B148" s="465" t="s">
        <v>2</v>
      </c>
      <c r="C148" s="260" t="s">
        <v>27</v>
      </c>
      <c r="D148" s="433" t="s">
        <v>38</v>
      </c>
      <c r="E148" s="262">
        <v>180</v>
      </c>
      <c r="F148" s="262"/>
      <c r="G148" s="396">
        <v>3.8345599999999997</v>
      </c>
      <c r="H148" s="435"/>
      <c r="I148" s="265">
        <f t="shared" si="1"/>
        <v>0</v>
      </c>
      <c r="J148" s="296"/>
    </row>
    <row r="149" spans="1:10" s="3" customFormat="1" ht="14">
      <c r="A149" s="294" t="s">
        <v>563</v>
      </c>
      <c r="B149" s="11" t="s">
        <v>2</v>
      </c>
      <c r="C149" s="4" t="s">
        <v>27</v>
      </c>
      <c r="D149" s="5" t="s">
        <v>87</v>
      </c>
      <c r="E149" s="10">
        <v>150</v>
      </c>
      <c r="F149" s="10"/>
      <c r="G149" s="395">
        <v>5.522079999999999</v>
      </c>
      <c r="H149" s="27"/>
      <c r="I149" s="267">
        <f t="shared" si="1"/>
        <v>0</v>
      </c>
      <c r="J149" s="442" t="s">
        <v>131</v>
      </c>
    </row>
    <row r="150" spans="1:10" s="3" customFormat="1" ht="15" thickBot="1">
      <c r="A150" s="298" t="s">
        <v>564</v>
      </c>
      <c r="B150" s="299" t="s">
        <v>523</v>
      </c>
      <c r="C150" s="274" t="s">
        <v>524</v>
      </c>
      <c r="D150" s="300" t="s">
        <v>38</v>
      </c>
      <c r="E150" s="295">
        <v>180</v>
      </c>
      <c r="F150" s="295"/>
      <c r="G150" s="398">
        <v>5.7065600000000005</v>
      </c>
      <c r="H150" s="301"/>
      <c r="I150" s="278">
        <f t="shared" si="1"/>
        <v>0</v>
      </c>
      <c r="J150" s="296"/>
    </row>
    <row r="151" spans="1:10" ht="15" thickBot="1">
      <c r="A151" s="542" t="s">
        <v>636</v>
      </c>
      <c r="B151" s="543"/>
      <c r="C151" s="541"/>
      <c r="D151" s="478"/>
      <c r="E151" s="143"/>
      <c r="F151" s="478"/>
      <c r="G151" s="145"/>
      <c r="H151" s="146"/>
      <c r="I151" s="479"/>
      <c r="J151" s="315"/>
    </row>
    <row r="152" spans="1:10" s="3" customFormat="1" ht="15" thickBot="1">
      <c r="A152" s="545" t="s">
        <v>565</v>
      </c>
      <c r="B152" s="235" t="s">
        <v>503</v>
      </c>
      <c r="C152" s="235" t="s">
        <v>504</v>
      </c>
      <c r="D152" s="546" t="s">
        <v>38</v>
      </c>
      <c r="E152" s="166">
        <v>180</v>
      </c>
      <c r="F152" s="166"/>
      <c r="G152" s="403">
        <v>5.7065600000000005</v>
      </c>
      <c r="H152" s="236"/>
      <c r="I152" s="332">
        <f t="shared" si="1"/>
        <v>0</v>
      </c>
      <c r="J152" s="442" t="s">
        <v>131</v>
      </c>
    </row>
    <row r="153" spans="1:10" ht="15.75" customHeight="1" thickBot="1">
      <c r="A153" s="509" t="s">
        <v>637</v>
      </c>
      <c r="B153" s="510"/>
      <c r="C153" s="511"/>
      <c r="D153" s="486"/>
      <c r="E153" s="487"/>
      <c r="F153" s="486"/>
      <c r="G153" s="488"/>
      <c r="H153" s="544"/>
      <c r="I153" s="456"/>
      <c r="J153" s="315"/>
    </row>
    <row r="154" spans="1:10" s="3" customFormat="1" ht="14">
      <c r="A154" s="431">
        <v>200001</v>
      </c>
      <c r="B154" s="465" t="s">
        <v>88</v>
      </c>
      <c r="C154" s="260" t="s">
        <v>89</v>
      </c>
      <c r="D154" s="433" t="s">
        <v>38</v>
      </c>
      <c r="E154" s="434">
        <v>480</v>
      </c>
      <c r="F154" s="434"/>
      <c r="G154" s="396">
        <v>0.99751999999999996</v>
      </c>
      <c r="H154" s="435"/>
      <c r="I154" s="265">
        <f t="shared" si="1"/>
        <v>0</v>
      </c>
      <c r="J154" s="296"/>
    </row>
    <row r="155" spans="1:10" s="3" customFormat="1" ht="14">
      <c r="A155" s="294">
        <v>200003</v>
      </c>
      <c r="B155" s="11" t="s">
        <v>88</v>
      </c>
      <c r="C155" s="4" t="s">
        <v>89</v>
      </c>
      <c r="D155" s="5" t="s">
        <v>11</v>
      </c>
      <c r="E155" s="25">
        <v>360</v>
      </c>
      <c r="F155" s="25"/>
      <c r="G155" s="395">
        <v>1.38896</v>
      </c>
      <c r="H155" s="27"/>
      <c r="I155" s="267">
        <f t="shared" ref="I155:I217" si="6">H155*G155</f>
        <v>0</v>
      </c>
      <c r="J155" s="296"/>
    </row>
    <row r="156" spans="1:10" s="3" customFormat="1" ht="14">
      <c r="A156" s="294"/>
      <c r="B156" s="11"/>
      <c r="C156" s="4"/>
      <c r="D156" s="5"/>
      <c r="E156" s="25"/>
      <c r="F156" s="25"/>
      <c r="G156" s="395"/>
      <c r="H156" s="27"/>
      <c r="I156" s="267"/>
      <c r="J156" s="296"/>
    </row>
    <row r="157" spans="1:10" s="3" customFormat="1" ht="14">
      <c r="A157" s="294">
        <v>200011</v>
      </c>
      <c r="B157" s="11" t="s">
        <v>91</v>
      </c>
      <c r="C157" s="4" t="s">
        <v>92</v>
      </c>
      <c r="D157" s="5" t="s">
        <v>38</v>
      </c>
      <c r="E157" s="25">
        <v>480</v>
      </c>
      <c r="F157" s="25"/>
      <c r="G157" s="395">
        <v>0.99751999999999996</v>
      </c>
      <c r="H157" s="27"/>
      <c r="I157" s="267">
        <f t="shared" si="6"/>
        <v>0</v>
      </c>
      <c r="J157" s="296"/>
    </row>
    <row r="158" spans="1:10" s="3" customFormat="1" ht="14">
      <c r="A158" s="294">
        <v>200013</v>
      </c>
      <c r="B158" s="11" t="s">
        <v>91</v>
      </c>
      <c r="C158" s="4" t="s">
        <v>92</v>
      </c>
      <c r="D158" s="5" t="s">
        <v>11</v>
      </c>
      <c r="E158" s="25">
        <v>360</v>
      </c>
      <c r="F158" s="25"/>
      <c r="G158" s="395">
        <v>1.4950400000000001</v>
      </c>
      <c r="H158" s="27"/>
      <c r="I158" s="267">
        <f t="shared" si="6"/>
        <v>0</v>
      </c>
      <c r="J158" s="296"/>
    </row>
    <row r="159" spans="1:10" s="3" customFormat="1" ht="14">
      <c r="A159" s="294"/>
      <c r="B159" s="11"/>
      <c r="C159" s="4"/>
      <c r="D159" s="5"/>
      <c r="E159" s="25"/>
      <c r="F159" s="25"/>
      <c r="G159" s="395"/>
      <c r="H159" s="27"/>
      <c r="I159" s="267"/>
      <c r="J159" s="296"/>
    </row>
    <row r="160" spans="1:10" s="3" customFormat="1" ht="14">
      <c r="A160" s="294">
        <v>200021</v>
      </c>
      <c r="B160" s="11" t="s">
        <v>93</v>
      </c>
      <c r="C160" s="4" t="s">
        <v>92</v>
      </c>
      <c r="D160" s="5" t="s">
        <v>38</v>
      </c>
      <c r="E160" s="25">
        <v>480</v>
      </c>
      <c r="F160" s="25"/>
      <c r="G160" s="395">
        <v>0.9621599999999999</v>
      </c>
      <c r="H160" s="27"/>
      <c r="I160" s="267">
        <f t="shared" si="6"/>
        <v>0</v>
      </c>
      <c r="J160" s="296"/>
    </row>
    <row r="161" spans="1:10" s="3" customFormat="1" ht="14">
      <c r="A161" s="294">
        <v>200023</v>
      </c>
      <c r="B161" s="11" t="s">
        <v>93</v>
      </c>
      <c r="C161" s="4" t="s">
        <v>92</v>
      </c>
      <c r="D161" s="5" t="s">
        <v>11</v>
      </c>
      <c r="E161" s="25">
        <v>360</v>
      </c>
      <c r="F161" s="25"/>
      <c r="G161" s="395">
        <v>1.47736</v>
      </c>
      <c r="H161" s="27"/>
      <c r="I161" s="267">
        <f t="shared" si="6"/>
        <v>0</v>
      </c>
      <c r="J161" s="296"/>
    </row>
    <row r="162" spans="1:10" s="3" customFormat="1" ht="14">
      <c r="A162" s="294"/>
      <c r="B162" s="11"/>
      <c r="C162" s="4"/>
      <c r="D162" s="5"/>
      <c r="E162" s="25"/>
      <c r="F162" s="25"/>
      <c r="G162" s="395"/>
      <c r="H162" s="27"/>
      <c r="I162" s="267"/>
      <c r="J162" s="296"/>
    </row>
    <row r="163" spans="1:10" s="3" customFormat="1" ht="14">
      <c r="A163" s="294">
        <v>200031</v>
      </c>
      <c r="B163" s="11" t="s">
        <v>94</v>
      </c>
      <c r="C163" s="4" t="s">
        <v>95</v>
      </c>
      <c r="D163" s="5" t="s">
        <v>38</v>
      </c>
      <c r="E163" s="25">
        <v>480</v>
      </c>
      <c r="F163" s="25"/>
      <c r="G163" s="395">
        <v>0.99751999999999996</v>
      </c>
      <c r="H163" s="27"/>
      <c r="I163" s="267">
        <f t="shared" si="6"/>
        <v>0</v>
      </c>
      <c r="J163" s="296"/>
    </row>
    <row r="164" spans="1:10" s="3" customFormat="1" ht="14">
      <c r="A164" s="294">
        <v>200032</v>
      </c>
      <c r="B164" s="11" t="s">
        <v>94</v>
      </c>
      <c r="C164" s="4" t="s">
        <v>95</v>
      </c>
      <c r="D164" s="5" t="s">
        <v>96</v>
      </c>
      <c r="E164" s="25">
        <v>360</v>
      </c>
      <c r="F164" s="25"/>
      <c r="G164" s="395">
        <v>1.2828800000000002</v>
      </c>
      <c r="H164" s="27"/>
      <c r="I164" s="267">
        <f t="shared" si="6"/>
        <v>0</v>
      </c>
      <c r="J164" s="296"/>
    </row>
    <row r="165" spans="1:10" s="3" customFormat="1" ht="14">
      <c r="A165" s="294">
        <v>200034</v>
      </c>
      <c r="B165" s="11" t="s">
        <v>94</v>
      </c>
      <c r="C165" s="4" t="s">
        <v>95</v>
      </c>
      <c r="D165" s="5" t="s">
        <v>90</v>
      </c>
      <c r="E165" s="25">
        <v>180</v>
      </c>
      <c r="F165" s="25"/>
      <c r="G165" s="395">
        <v>2.6188000000000002</v>
      </c>
      <c r="H165" s="27"/>
      <c r="I165" s="267">
        <f t="shared" si="6"/>
        <v>0</v>
      </c>
      <c r="J165" s="296"/>
    </row>
    <row r="166" spans="1:10" s="3" customFormat="1" ht="14">
      <c r="A166" s="294"/>
      <c r="B166" s="11"/>
      <c r="C166" s="4"/>
      <c r="D166" s="5"/>
      <c r="E166" s="25"/>
      <c r="F166" s="25"/>
      <c r="G166" s="395"/>
      <c r="H166" s="27"/>
      <c r="I166" s="267"/>
      <c r="J166" s="296"/>
    </row>
    <row r="167" spans="1:10" s="3" customFormat="1" ht="14">
      <c r="A167" s="294">
        <v>200041</v>
      </c>
      <c r="B167" s="11" t="s">
        <v>98</v>
      </c>
      <c r="C167" s="4" t="s">
        <v>99</v>
      </c>
      <c r="D167" s="5" t="s">
        <v>38</v>
      </c>
      <c r="E167" s="25">
        <v>480</v>
      </c>
      <c r="F167" s="25"/>
      <c r="G167" s="395">
        <v>0.99751999999999996</v>
      </c>
      <c r="H167" s="27"/>
      <c r="I167" s="267">
        <f t="shared" si="6"/>
        <v>0</v>
      </c>
      <c r="J167" s="296"/>
    </row>
    <row r="168" spans="1:10" s="3" customFormat="1" ht="14">
      <c r="A168" s="294">
        <v>200042</v>
      </c>
      <c r="B168" s="11" t="s">
        <v>98</v>
      </c>
      <c r="C168" s="4" t="s">
        <v>99</v>
      </c>
      <c r="D168" s="5" t="s">
        <v>96</v>
      </c>
      <c r="E168" s="25">
        <v>360</v>
      </c>
      <c r="F168" s="25"/>
      <c r="G168" s="395">
        <v>1.3005599999999999</v>
      </c>
      <c r="H168" s="27"/>
      <c r="I168" s="267">
        <f t="shared" si="6"/>
        <v>0</v>
      </c>
      <c r="J168" s="296"/>
    </row>
    <row r="169" spans="1:10" s="3" customFormat="1" ht="14">
      <c r="A169" s="294">
        <v>200044</v>
      </c>
      <c r="B169" s="11" t="s">
        <v>98</v>
      </c>
      <c r="C169" s="4" t="s">
        <v>99</v>
      </c>
      <c r="D169" s="5" t="s">
        <v>90</v>
      </c>
      <c r="E169" s="25">
        <v>180</v>
      </c>
      <c r="F169" s="25"/>
      <c r="G169" s="395">
        <v>2.38896</v>
      </c>
      <c r="H169" s="27"/>
      <c r="I169" s="267">
        <f t="shared" si="6"/>
        <v>0</v>
      </c>
      <c r="J169" s="296"/>
    </row>
    <row r="170" spans="1:10" s="3" customFormat="1" ht="14">
      <c r="A170" s="294"/>
      <c r="B170" s="11"/>
      <c r="C170" s="4"/>
      <c r="D170" s="5"/>
      <c r="E170" s="25"/>
      <c r="F170" s="25"/>
      <c r="G170" s="395"/>
      <c r="H170" s="27"/>
      <c r="I170" s="267"/>
      <c r="J170" s="296"/>
    </row>
    <row r="171" spans="1:10" s="3" customFormat="1" ht="14">
      <c r="A171" s="294">
        <v>200051</v>
      </c>
      <c r="B171" s="11" t="s">
        <v>699</v>
      </c>
      <c r="C171" s="4" t="s">
        <v>100</v>
      </c>
      <c r="D171" s="5" t="s">
        <v>38</v>
      </c>
      <c r="E171" s="25">
        <v>480</v>
      </c>
      <c r="F171" s="25"/>
      <c r="G171" s="395">
        <v>1.0120800000000001</v>
      </c>
      <c r="H171" s="27"/>
      <c r="I171" s="267">
        <f t="shared" si="6"/>
        <v>0</v>
      </c>
      <c r="J171" s="296"/>
    </row>
    <row r="172" spans="1:10" s="3" customFormat="1" ht="14">
      <c r="A172" s="294">
        <v>200052</v>
      </c>
      <c r="B172" s="11" t="s">
        <v>699</v>
      </c>
      <c r="C172" s="4" t="s">
        <v>100</v>
      </c>
      <c r="D172" s="5" t="s">
        <v>96</v>
      </c>
      <c r="E172" s="25">
        <v>360</v>
      </c>
      <c r="F172" s="25"/>
      <c r="G172" s="395">
        <v>1.3182400000000003</v>
      </c>
      <c r="H172" s="27"/>
      <c r="I172" s="267">
        <f t="shared" si="6"/>
        <v>0</v>
      </c>
      <c r="J172" s="296"/>
    </row>
    <row r="173" spans="1:10" s="3" customFormat="1" ht="14">
      <c r="A173" s="294"/>
      <c r="B173" s="11"/>
      <c r="C173" s="4"/>
      <c r="D173" s="5"/>
      <c r="E173" s="25"/>
      <c r="F173" s="25"/>
      <c r="G173" s="395"/>
      <c r="H173" s="27"/>
      <c r="I173" s="267"/>
      <c r="J173" s="296"/>
    </row>
    <row r="174" spans="1:10" s="3" customFormat="1" ht="14">
      <c r="A174" s="294">
        <v>200061</v>
      </c>
      <c r="B174" s="11" t="s">
        <v>101</v>
      </c>
      <c r="C174" s="4" t="s">
        <v>102</v>
      </c>
      <c r="D174" s="5" t="s">
        <v>38</v>
      </c>
      <c r="E174" s="25">
        <v>480</v>
      </c>
      <c r="F174" s="25"/>
      <c r="G174" s="395">
        <v>1.1000000000000001</v>
      </c>
      <c r="H174" s="27"/>
      <c r="I174" s="267">
        <f t="shared" si="6"/>
        <v>0</v>
      </c>
      <c r="J174" s="296"/>
    </row>
    <row r="175" spans="1:10" s="3" customFormat="1" ht="14">
      <c r="A175" s="294">
        <v>200062</v>
      </c>
      <c r="B175" s="11" t="s">
        <v>101</v>
      </c>
      <c r="C175" s="4" t="s">
        <v>102</v>
      </c>
      <c r="D175" s="5" t="s">
        <v>96</v>
      </c>
      <c r="E175" s="25">
        <v>360</v>
      </c>
      <c r="F175" s="25"/>
      <c r="G175" s="395">
        <v>1.42</v>
      </c>
      <c r="H175" s="27"/>
      <c r="I175" s="267">
        <f t="shared" si="6"/>
        <v>0</v>
      </c>
      <c r="J175" s="297"/>
    </row>
    <row r="176" spans="1:10" s="3" customFormat="1" ht="15" thickBot="1">
      <c r="A176" s="480"/>
      <c r="B176" s="299"/>
      <c r="C176" s="274"/>
      <c r="D176" s="300"/>
      <c r="E176" s="275"/>
      <c r="F176" s="275"/>
      <c r="G176" s="398"/>
      <c r="H176" s="301"/>
      <c r="I176" s="278"/>
      <c r="J176" s="297"/>
    </row>
    <row r="177" spans="1:10" s="3" customFormat="1" ht="15" thickBot="1">
      <c r="A177" s="519" t="s">
        <v>525</v>
      </c>
      <c r="B177" s="520"/>
      <c r="C177" s="230"/>
      <c r="D177" s="19"/>
      <c r="E177" s="313"/>
      <c r="F177" s="313"/>
      <c r="G177" s="401"/>
      <c r="H177" s="521"/>
      <c r="I177" s="328"/>
      <c r="J177" s="297"/>
    </row>
    <row r="178" spans="1:10" s="3" customFormat="1" ht="15" thickBot="1">
      <c r="A178" s="329">
        <v>200071</v>
      </c>
      <c r="B178" s="11" t="s">
        <v>526</v>
      </c>
      <c r="C178" s="4" t="s">
        <v>527</v>
      </c>
      <c r="D178" s="5" t="s">
        <v>528</v>
      </c>
      <c r="E178" s="25">
        <v>360</v>
      </c>
      <c r="F178" s="25"/>
      <c r="G178" s="395">
        <v>2.6099200000000002</v>
      </c>
      <c r="H178" s="27"/>
      <c r="I178" s="267">
        <f t="shared" si="6"/>
        <v>0</v>
      </c>
      <c r="J178" s="383" t="s">
        <v>700</v>
      </c>
    </row>
    <row r="179" spans="1:10" ht="17" thickBot="1">
      <c r="A179" s="473" t="s">
        <v>638</v>
      </c>
      <c r="B179" s="513"/>
      <c r="C179" s="474"/>
      <c r="D179" s="514"/>
      <c r="E179" s="515"/>
      <c r="F179" s="516"/>
      <c r="G179" s="475"/>
      <c r="H179" s="517"/>
      <c r="I179" s="476"/>
      <c r="J179" s="315"/>
    </row>
    <row r="180" spans="1:10" s="3" customFormat="1" ht="14">
      <c r="A180" s="431">
        <v>210001</v>
      </c>
      <c r="B180" s="260" t="s">
        <v>103</v>
      </c>
      <c r="C180" s="260" t="s">
        <v>104</v>
      </c>
      <c r="D180" s="261" t="s">
        <v>38</v>
      </c>
      <c r="E180" s="435">
        <v>600</v>
      </c>
      <c r="F180" s="435"/>
      <c r="G180" s="396">
        <v>0.9135000000000002</v>
      </c>
      <c r="H180" s="435"/>
      <c r="I180" s="265">
        <f t="shared" si="6"/>
        <v>0</v>
      </c>
      <c r="J180" s="297"/>
    </row>
    <row r="181" spans="1:10" s="3" customFormat="1" ht="14">
      <c r="A181" s="294">
        <v>210002</v>
      </c>
      <c r="B181" s="4" t="s">
        <v>103</v>
      </c>
      <c r="C181" s="4" t="s">
        <v>104</v>
      </c>
      <c r="D181" s="13" t="s">
        <v>105</v>
      </c>
      <c r="E181" s="27">
        <v>450</v>
      </c>
      <c r="F181" s="27"/>
      <c r="G181" s="395">
        <v>1.2765000000000002</v>
      </c>
      <c r="H181" s="27"/>
      <c r="I181" s="267">
        <f t="shared" si="6"/>
        <v>0</v>
      </c>
      <c r="J181" s="297"/>
    </row>
    <row r="182" spans="1:10" s="3" customFormat="1" ht="14">
      <c r="A182" s="294"/>
      <c r="B182" s="4"/>
      <c r="C182" s="4"/>
      <c r="D182" s="13"/>
      <c r="E182" s="27"/>
      <c r="F182" s="27"/>
      <c r="G182" s="395"/>
      <c r="H182" s="27"/>
      <c r="I182" s="267"/>
      <c r="J182" s="297"/>
    </row>
    <row r="183" spans="1:10" s="3" customFormat="1" ht="14">
      <c r="A183" s="294">
        <v>210011</v>
      </c>
      <c r="B183" s="4" t="s">
        <v>106</v>
      </c>
      <c r="C183" s="4" t="s">
        <v>107</v>
      </c>
      <c r="D183" s="13" t="s">
        <v>105</v>
      </c>
      <c r="E183" s="27">
        <v>450</v>
      </c>
      <c r="F183" s="27"/>
      <c r="G183" s="395">
        <v>2.15</v>
      </c>
      <c r="H183" s="27"/>
      <c r="I183" s="267">
        <f t="shared" si="6"/>
        <v>0</v>
      </c>
      <c r="J183" s="297"/>
    </row>
    <row r="184" spans="1:10" s="3" customFormat="1" ht="14">
      <c r="A184" s="294">
        <v>210012</v>
      </c>
      <c r="B184" s="4" t="s">
        <v>106</v>
      </c>
      <c r="C184" s="4" t="s">
        <v>107</v>
      </c>
      <c r="D184" s="13" t="s">
        <v>78</v>
      </c>
      <c r="E184" s="27">
        <v>300</v>
      </c>
      <c r="F184" s="27"/>
      <c r="G184" s="395">
        <v>2.74</v>
      </c>
      <c r="H184" s="27"/>
      <c r="I184" s="267">
        <f t="shared" si="6"/>
        <v>0</v>
      </c>
      <c r="J184" s="297"/>
    </row>
    <row r="185" spans="1:10" s="3" customFormat="1" ht="14">
      <c r="A185" s="294"/>
      <c r="B185" s="4"/>
      <c r="C185" s="4"/>
      <c r="D185" s="13"/>
      <c r="E185" s="27"/>
      <c r="F185" s="27"/>
      <c r="G185" s="395"/>
      <c r="H185" s="27"/>
      <c r="I185" s="267"/>
      <c r="J185" s="297"/>
    </row>
    <row r="186" spans="1:10" s="3" customFormat="1" ht="14">
      <c r="A186" s="294">
        <v>210021</v>
      </c>
      <c r="B186" s="4" t="s">
        <v>108</v>
      </c>
      <c r="C186" s="4" t="s">
        <v>109</v>
      </c>
      <c r="D186" s="13" t="s">
        <v>38</v>
      </c>
      <c r="E186" s="27">
        <v>750</v>
      </c>
      <c r="F186" s="27"/>
      <c r="G186" s="395">
        <v>0.67</v>
      </c>
      <c r="H186" s="27"/>
      <c r="I186" s="267">
        <f t="shared" si="6"/>
        <v>0</v>
      </c>
      <c r="J186" s="297"/>
    </row>
    <row r="187" spans="1:10" s="3" customFormat="1" ht="14">
      <c r="A187" s="294">
        <v>210022</v>
      </c>
      <c r="B187" s="4" t="s">
        <v>108</v>
      </c>
      <c r="C187" s="4" t="s">
        <v>109</v>
      </c>
      <c r="D187" s="13" t="s">
        <v>105</v>
      </c>
      <c r="E187" s="27">
        <v>600</v>
      </c>
      <c r="F187" s="27"/>
      <c r="G187" s="395">
        <v>0.88</v>
      </c>
      <c r="H187" s="27"/>
      <c r="I187" s="267">
        <f t="shared" si="6"/>
        <v>0</v>
      </c>
      <c r="J187" s="297"/>
    </row>
    <row r="188" spans="1:10" s="3" customFormat="1" ht="14">
      <c r="A188" s="294"/>
      <c r="B188" s="4"/>
      <c r="C188" s="4"/>
      <c r="D188" s="13"/>
      <c r="E188" s="27"/>
      <c r="F188" s="27"/>
      <c r="G188" s="395"/>
      <c r="H188" s="27"/>
      <c r="I188" s="267"/>
      <c r="J188" s="297"/>
    </row>
    <row r="189" spans="1:10" s="3" customFormat="1" ht="14">
      <c r="A189" s="294">
        <v>210031</v>
      </c>
      <c r="B189" s="4" t="s">
        <v>110</v>
      </c>
      <c r="C189" s="4" t="s">
        <v>111</v>
      </c>
      <c r="D189" s="13" t="s">
        <v>87</v>
      </c>
      <c r="E189" s="27">
        <v>450</v>
      </c>
      <c r="F189" s="27"/>
      <c r="G189" s="395">
        <v>1.02</v>
      </c>
      <c r="H189" s="27"/>
      <c r="I189" s="267">
        <f t="shared" si="6"/>
        <v>0</v>
      </c>
      <c r="J189" s="297"/>
    </row>
    <row r="190" spans="1:10" s="3" customFormat="1" ht="14">
      <c r="A190" s="294"/>
      <c r="B190" s="4"/>
      <c r="C190" s="4"/>
      <c r="D190" s="13"/>
      <c r="E190" s="27"/>
      <c r="F190" s="27"/>
      <c r="G190" s="395"/>
      <c r="H190" s="27"/>
      <c r="I190" s="267"/>
      <c r="J190" s="297"/>
    </row>
    <row r="191" spans="1:10" s="3" customFormat="1" ht="14">
      <c r="A191" s="294">
        <v>210041</v>
      </c>
      <c r="B191" s="4" t="s">
        <v>112</v>
      </c>
      <c r="C191" s="4" t="s">
        <v>113</v>
      </c>
      <c r="D191" s="13" t="s">
        <v>105</v>
      </c>
      <c r="E191" s="27">
        <v>600</v>
      </c>
      <c r="F191" s="27"/>
      <c r="G191" s="395">
        <v>0.88</v>
      </c>
      <c r="H191" s="27"/>
      <c r="I191" s="267">
        <f t="shared" si="6"/>
        <v>0</v>
      </c>
      <c r="J191" s="297"/>
    </row>
    <row r="192" spans="1:10" s="3" customFormat="1" ht="14">
      <c r="A192" s="294">
        <v>210042</v>
      </c>
      <c r="B192" s="4" t="s">
        <v>112</v>
      </c>
      <c r="C192" s="4" t="s">
        <v>113</v>
      </c>
      <c r="D192" s="13" t="s">
        <v>78</v>
      </c>
      <c r="E192" s="27">
        <v>450</v>
      </c>
      <c r="F192" s="27"/>
      <c r="G192" s="395">
        <v>1.27</v>
      </c>
      <c r="H192" s="27"/>
      <c r="I192" s="267">
        <f t="shared" si="6"/>
        <v>0</v>
      </c>
      <c r="J192" s="297"/>
    </row>
    <row r="193" spans="1:10" s="3" customFormat="1" ht="14">
      <c r="A193" s="294"/>
      <c r="B193" s="4"/>
      <c r="C193" s="4"/>
      <c r="D193" s="13"/>
      <c r="E193" s="27"/>
      <c r="F193" s="27"/>
      <c r="G193" s="395"/>
      <c r="H193" s="27"/>
      <c r="I193" s="267"/>
      <c r="J193" s="297"/>
    </row>
    <row r="194" spans="1:10" s="3" customFormat="1" ht="14">
      <c r="A194" s="294">
        <v>210051</v>
      </c>
      <c r="B194" s="4" t="s">
        <v>114</v>
      </c>
      <c r="C194" s="4" t="s">
        <v>115</v>
      </c>
      <c r="D194" s="13" t="s">
        <v>105</v>
      </c>
      <c r="E194" s="27">
        <v>600</v>
      </c>
      <c r="F194" s="27"/>
      <c r="G194" s="395">
        <v>0.86</v>
      </c>
      <c r="H194" s="27"/>
      <c r="I194" s="267">
        <f t="shared" si="6"/>
        <v>0</v>
      </c>
      <c r="J194" s="297"/>
    </row>
    <row r="195" spans="1:10" s="3" customFormat="1" ht="14">
      <c r="A195" s="294">
        <v>210052</v>
      </c>
      <c r="B195" s="4" t="s">
        <v>114</v>
      </c>
      <c r="C195" s="4" t="s">
        <v>115</v>
      </c>
      <c r="D195" s="13" t="s">
        <v>78</v>
      </c>
      <c r="E195" s="27">
        <v>450</v>
      </c>
      <c r="F195" s="27"/>
      <c r="G195" s="395">
        <v>1.25</v>
      </c>
      <c r="H195" s="27"/>
      <c r="I195" s="267">
        <f t="shared" si="6"/>
        <v>0</v>
      </c>
      <c r="J195" s="297"/>
    </row>
    <row r="196" spans="1:10" s="3" customFormat="1" ht="14">
      <c r="A196" s="294"/>
      <c r="B196" s="4"/>
      <c r="C196" s="4"/>
      <c r="D196" s="13"/>
      <c r="E196" s="27"/>
      <c r="F196" s="27"/>
      <c r="G196" s="395"/>
      <c r="H196" s="27"/>
      <c r="I196" s="267"/>
      <c r="J196" s="297"/>
    </row>
    <row r="197" spans="1:10" s="3" customFormat="1" ht="14">
      <c r="A197" s="294">
        <v>210061</v>
      </c>
      <c r="B197" s="4" t="s">
        <v>116</v>
      </c>
      <c r="C197" s="4" t="s">
        <v>117</v>
      </c>
      <c r="D197" s="13" t="s">
        <v>38</v>
      </c>
      <c r="E197" s="27">
        <v>600</v>
      </c>
      <c r="F197" s="27"/>
      <c r="G197" s="395">
        <v>0.81</v>
      </c>
      <c r="H197" s="27"/>
      <c r="I197" s="267">
        <f t="shared" si="6"/>
        <v>0</v>
      </c>
      <c r="J197" s="297"/>
    </row>
    <row r="198" spans="1:10" s="3" customFormat="1" ht="14">
      <c r="A198" s="294">
        <v>210062</v>
      </c>
      <c r="B198" s="4" t="s">
        <v>116</v>
      </c>
      <c r="C198" s="4" t="s">
        <v>117</v>
      </c>
      <c r="D198" s="13" t="s">
        <v>105</v>
      </c>
      <c r="E198" s="27">
        <v>450</v>
      </c>
      <c r="F198" s="27"/>
      <c r="G198" s="395">
        <v>1.1000000000000001</v>
      </c>
      <c r="H198" s="27"/>
      <c r="I198" s="267">
        <f t="shared" si="6"/>
        <v>0</v>
      </c>
      <c r="J198" s="297"/>
    </row>
    <row r="199" spans="1:10" s="3" customFormat="1" ht="14">
      <c r="A199" s="294"/>
      <c r="B199" s="4"/>
      <c r="C199" s="4"/>
      <c r="D199" s="13"/>
      <c r="E199" s="27"/>
      <c r="F199" s="27"/>
      <c r="G199" s="395"/>
      <c r="H199" s="27"/>
      <c r="I199" s="267"/>
      <c r="J199" s="297"/>
    </row>
    <row r="200" spans="1:10" s="3" customFormat="1" ht="14">
      <c r="A200" s="294">
        <v>210071</v>
      </c>
      <c r="B200" s="4" t="s">
        <v>118</v>
      </c>
      <c r="C200" s="4" t="s">
        <v>119</v>
      </c>
      <c r="D200" s="13" t="s">
        <v>38</v>
      </c>
      <c r="E200" s="27">
        <v>600</v>
      </c>
      <c r="F200" s="27"/>
      <c r="G200" s="395">
        <v>0.79</v>
      </c>
      <c r="H200" s="27"/>
      <c r="I200" s="267">
        <f t="shared" si="6"/>
        <v>0</v>
      </c>
      <c r="J200" s="297"/>
    </row>
    <row r="201" spans="1:10" s="3" customFormat="1" ht="14">
      <c r="A201" s="294">
        <v>210072</v>
      </c>
      <c r="B201" s="4" t="s">
        <v>118</v>
      </c>
      <c r="C201" s="4" t="s">
        <v>119</v>
      </c>
      <c r="D201" s="13" t="s">
        <v>105</v>
      </c>
      <c r="E201" s="27">
        <v>450</v>
      </c>
      <c r="F201" s="27"/>
      <c r="G201" s="395">
        <v>1.1000000000000001</v>
      </c>
      <c r="H201" s="27"/>
      <c r="I201" s="267">
        <f t="shared" si="6"/>
        <v>0</v>
      </c>
      <c r="J201" s="297"/>
    </row>
    <row r="202" spans="1:10" s="3" customFormat="1" ht="14">
      <c r="A202" s="294"/>
      <c r="B202" s="4"/>
      <c r="C202" s="4"/>
      <c r="D202" s="13"/>
      <c r="E202" s="27"/>
      <c r="F202" s="27"/>
      <c r="G202" s="395"/>
      <c r="H202" s="27"/>
      <c r="I202" s="267"/>
      <c r="J202" s="297"/>
    </row>
    <row r="203" spans="1:10" s="3" customFormat="1" ht="14">
      <c r="A203" s="294">
        <v>210081</v>
      </c>
      <c r="B203" s="4" t="s">
        <v>120</v>
      </c>
      <c r="C203" s="4" t="s">
        <v>121</v>
      </c>
      <c r="D203" s="13" t="s">
        <v>38</v>
      </c>
      <c r="E203" s="27">
        <v>600</v>
      </c>
      <c r="F203" s="27"/>
      <c r="G203" s="395">
        <v>1.1299999999999999</v>
      </c>
      <c r="H203" s="27"/>
      <c r="I203" s="267">
        <f t="shared" si="6"/>
        <v>0</v>
      </c>
      <c r="J203" s="297"/>
    </row>
    <row r="204" spans="1:10" s="3" customFormat="1" ht="14">
      <c r="A204" s="294">
        <v>210082</v>
      </c>
      <c r="B204" s="4" t="s">
        <v>120</v>
      </c>
      <c r="C204" s="4" t="s">
        <v>121</v>
      </c>
      <c r="D204" s="13" t="s">
        <v>105</v>
      </c>
      <c r="E204" s="27">
        <v>300</v>
      </c>
      <c r="F204" s="27"/>
      <c r="G204" s="395">
        <v>2.2999999999999998</v>
      </c>
      <c r="H204" s="27"/>
      <c r="I204" s="267">
        <f t="shared" si="6"/>
        <v>0</v>
      </c>
      <c r="J204" s="297"/>
    </row>
    <row r="205" spans="1:10" s="3" customFormat="1" ht="14">
      <c r="A205" s="293">
        <v>210085</v>
      </c>
      <c r="B205" s="385" t="s">
        <v>701</v>
      </c>
      <c r="C205" s="385" t="s">
        <v>702</v>
      </c>
      <c r="D205" s="43" t="s">
        <v>38</v>
      </c>
      <c r="E205" s="35">
        <v>450</v>
      </c>
      <c r="F205" s="35"/>
      <c r="G205" s="400">
        <v>3.98</v>
      </c>
      <c r="H205" s="35"/>
      <c r="I205" s="269"/>
      <c r="J205" s="443" t="s">
        <v>703</v>
      </c>
    </row>
    <row r="206" spans="1:10" s="3" customFormat="1" ht="14">
      <c r="A206" s="294"/>
      <c r="B206" s="4"/>
      <c r="C206" s="4"/>
      <c r="D206" s="13"/>
      <c r="E206" s="27"/>
      <c r="F206" s="27"/>
      <c r="G206" s="395"/>
      <c r="H206" s="27"/>
      <c r="I206" s="267"/>
      <c r="J206" s="297"/>
    </row>
    <row r="207" spans="1:10" ht="14">
      <c r="A207" s="294">
        <v>210091</v>
      </c>
      <c r="B207" s="4" t="s">
        <v>122</v>
      </c>
      <c r="C207" s="4" t="s">
        <v>123</v>
      </c>
      <c r="D207" s="13" t="s">
        <v>38</v>
      </c>
      <c r="E207" s="27">
        <v>600</v>
      </c>
      <c r="F207" s="27"/>
      <c r="G207" s="395">
        <v>1.1299999999999999</v>
      </c>
      <c r="H207" s="27"/>
      <c r="I207" s="267">
        <f t="shared" si="6"/>
        <v>0</v>
      </c>
      <c r="J207" s="297"/>
    </row>
    <row r="208" spans="1:10" ht="14">
      <c r="A208" s="294">
        <v>210092</v>
      </c>
      <c r="B208" s="4" t="s">
        <v>122</v>
      </c>
      <c r="C208" s="4" t="s">
        <v>123</v>
      </c>
      <c r="D208" s="13" t="s">
        <v>105</v>
      </c>
      <c r="E208" s="27">
        <v>300</v>
      </c>
      <c r="F208" s="27"/>
      <c r="G208" s="395">
        <v>2.2999999999999998</v>
      </c>
      <c r="H208" s="27"/>
      <c r="I208" s="267">
        <f t="shared" si="6"/>
        <v>0</v>
      </c>
      <c r="J208" s="297"/>
    </row>
    <row r="209" spans="1:10" ht="14">
      <c r="A209" s="294"/>
      <c r="B209" s="4"/>
      <c r="C209" s="4"/>
      <c r="D209" s="13"/>
      <c r="E209" s="27"/>
      <c r="F209" s="27"/>
      <c r="G209" s="395"/>
      <c r="H209" s="27"/>
      <c r="I209" s="267"/>
      <c r="J209" s="296"/>
    </row>
    <row r="210" spans="1:10" ht="14">
      <c r="A210" s="294">
        <v>210101</v>
      </c>
      <c r="B210" s="4" t="s">
        <v>124</v>
      </c>
      <c r="C210" s="4" t="s">
        <v>125</v>
      </c>
      <c r="D210" s="13" t="s">
        <v>38</v>
      </c>
      <c r="E210" s="27">
        <v>600</v>
      </c>
      <c r="F210" s="27"/>
      <c r="G210" s="395">
        <v>1.1299999999999999</v>
      </c>
      <c r="H210" s="27"/>
      <c r="I210" s="267">
        <f t="shared" si="6"/>
        <v>0</v>
      </c>
      <c r="J210" s="296"/>
    </row>
    <row r="211" spans="1:10" ht="14">
      <c r="A211" s="294">
        <v>210102</v>
      </c>
      <c r="B211" s="4" t="s">
        <v>124</v>
      </c>
      <c r="C211" s="4" t="s">
        <v>125</v>
      </c>
      <c r="D211" s="13" t="s">
        <v>105</v>
      </c>
      <c r="E211" s="27">
        <v>300</v>
      </c>
      <c r="F211" s="27"/>
      <c r="G211" s="395">
        <v>2.2999999999999998</v>
      </c>
      <c r="H211" s="27"/>
      <c r="I211" s="267">
        <f t="shared" si="6"/>
        <v>0</v>
      </c>
      <c r="J211" s="296"/>
    </row>
    <row r="212" spans="1:10" ht="14">
      <c r="A212" s="294"/>
      <c r="B212" s="4"/>
      <c r="C212" s="4"/>
      <c r="D212" s="13"/>
      <c r="E212" s="27"/>
      <c r="F212" s="27"/>
      <c r="G212" s="395"/>
      <c r="H212" s="27"/>
      <c r="I212" s="267"/>
      <c r="J212" s="296"/>
    </row>
    <row r="213" spans="1:10" ht="14">
      <c r="A213" s="294">
        <v>210111</v>
      </c>
      <c r="B213" s="4" t="s">
        <v>126</v>
      </c>
      <c r="C213" s="4" t="s">
        <v>127</v>
      </c>
      <c r="D213" s="13" t="s">
        <v>38</v>
      </c>
      <c r="E213" s="27">
        <v>450</v>
      </c>
      <c r="F213" s="27"/>
      <c r="G213" s="395">
        <v>1.35</v>
      </c>
      <c r="H213" s="27"/>
      <c r="I213" s="267">
        <f t="shared" si="6"/>
        <v>0</v>
      </c>
      <c r="J213" s="50"/>
    </row>
    <row r="214" spans="1:10" ht="14">
      <c r="A214" s="294">
        <v>210112</v>
      </c>
      <c r="B214" s="4" t="s">
        <v>126</v>
      </c>
      <c r="C214" s="4" t="s">
        <v>127</v>
      </c>
      <c r="D214" s="13" t="s">
        <v>105</v>
      </c>
      <c r="E214" s="27">
        <v>240</v>
      </c>
      <c r="F214" s="27"/>
      <c r="G214" s="395">
        <v>2.65</v>
      </c>
      <c r="H214" s="27"/>
      <c r="I214" s="267">
        <f t="shared" si="6"/>
        <v>0</v>
      </c>
      <c r="J214" s="50"/>
    </row>
    <row r="215" spans="1:10" ht="14">
      <c r="A215" s="329"/>
      <c r="B215" s="4"/>
      <c r="C215" s="4"/>
      <c r="D215" s="13"/>
      <c r="E215" s="10"/>
      <c r="F215" s="10"/>
      <c r="G215" s="395"/>
      <c r="H215" s="27"/>
      <c r="I215" s="267"/>
      <c r="J215" s="50"/>
    </row>
    <row r="216" spans="1:10" ht="14">
      <c r="A216" s="294">
        <v>210153</v>
      </c>
      <c r="B216" s="4" t="s">
        <v>517</v>
      </c>
      <c r="C216" s="4" t="s">
        <v>518</v>
      </c>
      <c r="D216" s="13" t="s">
        <v>34</v>
      </c>
      <c r="E216" s="10">
        <v>180</v>
      </c>
      <c r="F216" s="10"/>
      <c r="G216" s="395">
        <v>2.56</v>
      </c>
      <c r="H216" s="27"/>
      <c r="I216" s="267">
        <f t="shared" si="6"/>
        <v>0</v>
      </c>
      <c r="J216" s="50"/>
    </row>
    <row r="217" spans="1:10" ht="15" thickBot="1">
      <c r="A217" s="298">
        <v>210163</v>
      </c>
      <c r="B217" s="274" t="s">
        <v>516</v>
      </c>
      <c r="C217" s="274" t="s">
        <v>518</v>
      </c>
      <c r="D217" s="335" t="s">
        <v>34</v>
      </c>
      <c r="E217" s="295">
        <v>180</v>
      </c>
      <c r="F217" s="295"/>
      <c r="G217" s="398">
        <v>2.56</v>
      </c>
      <c r="H217" s="301"/>
      <c r="I217" s="278">
        <f t="shared" si="6"/>
        <v>0</v>
      </c>
      <c r="J217" s="50"/>
    </row>
    <row r="218" spans="1:10" ht="14">
      <c r="A218" s="375">
        <v>210173</v>
      </c>
      <c r="B218" s="377" t="s">
        <v>572</v>
      </c>
      <c r="C218" s="377" t="s">
        <v>571</v>
      </c>
      <c r="D218" s="491" t="s">
        <v>11</v>
      </c>
      <c r="E218" s="378">
        <v>180</v>
      </c>
      <c r="F218" s="378"/>
      <c r="G218" s="518">
        <v>4.2300000000000004</v>
      </c>
      <c r="H218" s="379"/>
      <c r="I218" s="380">
        <f t="shared" ref="I218:I295" si="7">H218*G218</f>
        <v>0</v>
      </c>
      <c r="J218" s="444">
        <v>0.15</v>
      </c>
    </row>
    <row r="219" spans="1:10" ht="14">
      <c r="A219" s="333"/>
      <c r="B219" s="387"/>
      <c r="C219" s="141"/>
      <c r="D219" s="388"/>
      <c r="E219" s="143"/>
      <c r="F219" s="2"/>
      <c r="G219" s="402"/>
      <c r="H219" s="3"/>
      <c r="I219" s="389"/>
      <c r="J219" s="390"/>
    </row>
    <row r="220" spans="1:10" ht="14">
      <c r="A220" s="294">
        <v>210180</v>
      </c>
      <c r="B220" s="4" t="s">
        <v>704</v>
      </c>
      <c r="C220" s="4" t="s">
        <v>705</v>
      </c>
      <c r="D220" s="13" t="s">
        <v>38</v>
      </c>
      <c r="E220" s="10">
        <v>180</v>
      </c>
      <c r="F220" s="10"/>
      <c r="G220" s="384">
        <v>5.4104000000000001</v>
      </c>
      <c r="H220" s="27"/>
      <c r="I220" s="267"/>
      <c r="J220" s="391" t="s">
        <v>711</v>
      </c>
    </row>
    <row r="221" spans="1:10" ht="14">
      <c r="A221" s="294">
        <v>210181</v>
      </c>
      <c r="B221" s="4" t="s">
        <v>706</v>
      </c>
      <c r="C221" s="4" t="s">
        <v>706</v>
      </c>
      <c r="D221" s="13" t="s">
        <v>38</v>
      </c>
      <c r="E221" s="10">
        <v>180</v>
      </c>
      <c r="F221" s="10"/>
      <c r="G221" s="384">
        <v>5.4104000000000001</v>
      </c>
      <c r="H221" s="27"/>
      <c r="I221" s="267"/>
      <c r="J221" s="392"/>
    </row>
    <row r="222" spans="1:10" ht="14">
      <c r="A222" s="294">
        <v>210182</v>
      </c>
      <c r="B222" s="4" t="s">
        <v>707</v>
      </c>
      <c r="C222" s="4" t="s">
        <v>707</v>
      </c>
      <c r="D222" s="13" t="s">
        <v>38</v>
      </c>
      <c r="E222" s="10">
        <v>180</v>
      </c>
      <c r="F222" s="10"/>
      <c r="G222" s="384">
        <v>5.4104000000000001</v>
      </c>
      <c r="H222" s="27"/>
      <c r="I222" s="267"/>
      <c r="J222" s="392"/>
    </row>
    <row r="223" spans="1:10" ht="14">
      <c r="A223" s="294"/>
      <c r="B223" s="4"/>
      <c r="C223" s="4"/>
      <c r="D223" s="13"/>
      <c r="E223" s="10">
        <v>180</v>
      </c>
      <c r="F223" s="10"/>
      <c r="G223" s="384"/>
      <c r="H223" s="27"/>
      <c r="I223" s="267"/>
      <c r="J223" s="392"/>
    </row>
    <row r="224" spans="1:10" ht="14">
      <c r="A224" s="294">
        <v>210190</v>
      </c>
      <c r="B224" s="4" t="s">
        <v>712</v>
      </c>
      <c r="C224" s="4" t="s">
        <v>712</v>
      </c>
      <c r="D224" s="13" t="s">
        <v>38</v>
      </c>
      <c r="E224" s="10">
        <v>180</v>
      </c>
      <c r="F224" s="10"/>
      <c r="G224" s="384">
        <v>5.4104000000000001</v>
      </c>
      <c r="H224" s="27"/>
      <c r="I224" s="267"/>
      <c r="J224" s="392"/>
    </row>
    <row r="225" spans="1:10" ht="14">
      <c r="A225" s="294">
        <v>210191</v>
      </c>
      <c r="B225" s="4" t="s">
        <v>713</v>
      </c>
      <c r="C225" s="4" t="s">
        <v>713</v>
      </c>
      <c r="D225" s="13" t="s">
        <v>38</v>
      </c>
      <c r="E225" s="10">
        <v>180</v>
      </c>
      <c r="F225" s="10"/>
      <c r="G225" s="384">
        <v>5.4104000000000001</v>
      </c>
      <c r="H225" s="27"/>
      <c r="I225" s="267"/>
      <c r="J225" s="392"/>
    </row>
    <row r="226" spans="1:10" ht="14">
      <c r="A226" s="294">
        <v>210192</v>
      </c>
      <c r="B226" s="4" t="s">
        <v>714</v>
      </c>
      <c r="C226" s="4" t="s">
        <v>714</v>
      </c>
      <c r="D226" s="13" t="s">
        <v>38</v>
      </c>
      <c r="E226" s="10">
        <v>180</v>
      </c>
      <c r="F226" s="10"/>
      <c r="G226" s="384">
        <v>4.9943999999999997</v>
      </c>
      <c r="H226" s="27"/>
      <c r="I226" s="267"/>
      <c r="J226" s="392"/>
    </row>
    <row r="227" spans="1:10" ht="14">
      <c r="A227" s="294">
        <v>210193</v>
      </c>
      <c r="B227" s="4" t="s">
        <v>715</v>
      </c>
      <c r="C227" s="4" t="s">
        <v>715</v>
      </c>
      <c r="D227" s="13" t="s">
        <v>38</v>
      </c>
      <c r="E227" s="10">
        <v>180</v>
      </c>
      <c r="F227" s="10"/>
      <c r="G227" s="384">
        <v>3.476</v>
      </c>
      <c r="H227" s="27"/>
      <c r="I227" s="267"/>
      <c r="J227" s="392"/>
    </row>
    <row r="228" spans="1:10" ht="14">
      <c r="A228" s="294">
        <v>210194</v>
      </c>
      <c r="B228" s="4" t="s">
        <v>716</v>
      </c>
      <c r="C228" s="4" t="s">
        <v>716</v>
      </c>
      <c r="D228" s="13" t="s">
        <v>38</v>
      </c>
      <c r="E228" s="10">
        <v>180</v>
      </c>
      <c r="F228" s="10"/>
      <c r="G228" s="384">
        <v>2.9144000000000005</v>
      </c>
      <c r="H228" s="27"/>
      <c r="I228" s="267"/>
      <c r="J228" s="392"/>
    </row>
    <row r="229" spans="1:10" ht="14">
      <c r="A229" s="294">
        <v>210195</v>
      </c>
      <c r="B229" s="4" t="s">
        <v>717</v>
      </c>
      <c r="C229" s="4" t="s">
        <v>717</v>
      </c>
      <c r="D229" s="13" t="s">
        <v>38</v>
      </c>
      <c r="E229" s="10">
        <v>180</v>
      </c>
      <c r="F229" s="10"/>
      <c r="G229" s="384">
        <v>2.9144000000000005</v>
      </c>
      <c r="H229" s="27"/>
      <c r="I229" s="267"/>
      <c r="J229" s="392"/>
    </row>
    <row r="230" spans="1:10" ht="14">
      <c r="A230" s="294">
        <v>210196</v>
      </c>
      <c r="B230" s="4" t="s">
        <v>718</v>
      </c>
      <c r="C230" s="4" t="s">
        <v>718</v>
      </c>
      <c r="D230" s="13" t="s">
        <v>38</v>
      </c>
      <c r="E230" s="10">
        <v>180</v>
      </c>
      <c r="F230" s="10"/>
      <c r="G230" s="384">
        <v>4.9943999999999997</v>
      </c>
      <c r="H230" s="27"/>
      <c r="I230" s="267"/>
      <c r="J230" s="392"/>
    </row>
    <row r="231" spans="1:10" ht="14">
      <c r="A231" s="294">
        <v>210197</v>
      </c>
      <c r="B231" s="4" t="s">
        <v>719</v>
      </c>
      <c r="C231" s="4" t="s">
        <v>719</v>
      </c>
      <c r="D231" s="13" t="s">
        <v>38</v>
      </c>
      <c r="E231" s="10">
        <v>180</v>
      </c>
      <c r="F231" s="10"/>
      <c r="G231" s="384">
        <v>3.58</v>
      </c>
      <c r="H231" s="27"/>
      <c r="I231" s="267"/>
      <c r="J231" s="392"/>
    </row>
    <row r="232" spans="1:10" ht="14">
      <c r="A232" s="294"/>
      <c r="B232" s="4"/>
      <c r="C232" s="4"/>
      <c r="D232" s="13"/>
      <c r="E232" s="10"/>
      <c r="F232" s="10"/>
      <c r="G232" s="384"/>
      <c r="H232" s="27"/>
      <c r="I232" s="267"/>
      <c r="J232" s="392"/>
    </row>
    <row r="233" spans="1:10" ht="14">
      <c r="A233" s="294">
        <v>210200</v>
      </c>
      <c r="B233" s="4" t="s">
        <v>708</v>
      </c>
      <c r="C233" s="4" t="s">
        <v>708</v>
      </c>
      <c r="D233" s="13" t="s">
        <v>38</v>
      </c>
      <c r="E233" s="10">
        <v>180</v>
      </c>
      <c r="F233" s="10"/>
      <c r="G233" s="384">
        <v>4.9943999999999997</v>
      </c>
      <c r="H233" s="27"/>
      <c r="I233" s="267"/>
      <c r="J233" s="392"/>
    </row>
    <row r="234" spans="1:10" ht="14">
      <c r="A234" s="294">
        <v>210201</v>
      </c>
      <c r="B234" s="4" t="s">
        <v>709</v>
      </c>
      <c r="C234" s="4" t="s">
        <v>709</v>
      </c>
      <c r="D234" s="13" t="s">
        <v>38</v>
      </c>
      <c r="E234" s="10">
        <v>180</v>
      </c>
      <c r="F234" s="10"/>
      <c r="G234" s="384">
        <v>2.9976000000000003</v>
      </c>
      <c r="H234" s="27"/>
      <c r="I234" s="267"/>
      <c r="J234" s="392"/>
    </row>
    <row r="235" spans="1:10" ht="14">
      <c r="A235" s="294"/>
      <c r="B235" s="4"/>
      <c r="C235" s="4"/>
      <c r="D235" s="13"/>
      <c r="E235" s="10"/>
      <c r="F235" s="10"/>
      <c r="G235" s="384"/>
      <c r="H235" s="27"/>
      <c r="I235" s="267"/>
      <c r="J235" s="392"/>
    </row>
    <row r="236" spans="1:10" ht="14">
      <c r="A236" s="294">
        <v>210205</v>
      </c>
      <c r="B236" s="4" t="s">
        <v>710</v>
      </c>
      <c r="C236" s="4" t="s">
        <v>710</v>
      </c>
      <c r="D236" s="13" t="s">
        <v>38</v>
      </c>
      <c r="E236" s="10">
        <v>180</v>
      </c>
      <c r="F236" s="10"/>
      <c r="G236" s="384">
        <v>5.4104000000000001</v>
      </c>
      <c r="H236" s="27"/>
      <c r="I236" s="267"/>
      <c r="J236" s="393"/>
    </row>
    <row r="237" spans="1:10" ht="15" thickBot="1">
      <c r="A237" s="333"/>
      <c r="B237" s="387"/>
      <c r="C237" s="141"/>
      <c r="D237" s="388"/>
      <c r="E237" s="143"/>
      <c r="F237" s="2"/>
      <c r="G237" s="402"/>
      <c r="H237" s="3"/>
      <c r="I237" s="389"/>
      <c r="J237" s="390"/>
    </row>
    <row r="238" spans="1:10" ht="15" customHeight="1" thickBot="1">
      <c r="A238" s="462" t="s">
        <v>639</v>
      </c>
      <c r="B238" s="458"/>
      <c r="C238" s="482"/>
      <c r="D238" s="459"/>
      <c r="E238" s="425"/>
      <c r="F238" s="460"/>
      <c r="G238" s="151"/>
      <c r="H238" s="461"/>
      <c r="I238" s="331"/>
      <c r="J238" s="317"/>
    </row>
    <row r="239" spans="1:10" ht="14">
      <c r="A239" s="431">
        <v>220002</v>
      </c>
      <c r="B239" s="260" t="s">
        <v>135</v>
      </c>
      <c r="C239" s="260" t="s">
        <v>136</v>
      </c>
      <c r="D239" s="261" t="s">
        <v>74</v>
      </c>
      <c r="E239" s="262">
        <v>600</v>
      </c>
      <c r="F239" s="262"/>
      <c r="G239" s="396">
        <v>1.9138500000000001</v>
      </c>
      <c r="H239" s="435"/>
      <c r="I239" s="265">
        <f t="shared" si="7"/>
        <v>0</v>
      </c>
      <c r="J239" s="318"/>
    </row>
    <row r="240" spans="1:10" ht="14">
      <c r="A240" s="294">
        <v>220003</v>
      </c>
      <c r="B240" s="4" t="s">
        <v>135</v>
      </c>
      <c r="C240" s="4" t="s">
        <v>136</v>
      </c>
      <c r="D240" s="13" t="s">
        <v>137</v>
      </c>
      <c r="E240" s="10">
        <v>400</v>
      </c>
      <c r="F240" s="10"/>
      <c r="G240" s="395">
        <v>2.9497500000000003</v>
      </c>
      <c r="H240" s="27"/>
      <c r="I240" s="267">
        <f t="shared" si="7"/>
        <v>0</v>
      </c>
      <c r="J240" s="297"/>
    </row>
    <row r="241" spans="1:10" ht="14">
      <c r="A241" s="294">
        <v>220004</v>
      </c>
      <c r="B241" s="4" t="s">
        <v>135</v>
      </c>
      <c r="C241" s="4" t="s">
        <v>136</v>
      </c>
      <c r="D241" s="13" t="s">
        <v>138</v>
      </c>
      <c r="E241" s="10">
        <v>300</v>
      </c>
      <c r="F241" s="10"/>
      <c r="G241" s="395">
        <v>4.3015499999999998</v>
      </c>
      <c r="H241" s="27"/>
      <c r="I241" s="267">
        <f t="shared" si="7"/>
        <v>0</v>
      </c>
      <c r="J241" s="297"/>
    </row>
    <row r="242" spans="1:10" ht="14">
      <c r="A242" s="489"/>
      <c r="B242" s="4"/>
      <c r="C242" s="4"/>
      <c r="D242" s="13"/>
      <c r="E242" s="10"/>
      <c r="F242" s="10"/>
      <c r="G242" s="395"/>
      <c r="H242" s="27"/>
      <c r="I242" s="267"/>
      <c r="J242" s="297"/>
    </row>
    <row r="243" spans="1:10" ht="14">
      <c r="A243" s="294">
        <v>220011</v>
      </c>
      <c r="B243" s="4" t="s">
        <v>139</v>
      </c>
      <c r="C243" s="4" t="s">
        <v>140</v>
      </c>
      <c r="D243" s="13" t="s">
        <v>34</v>
      </c>
      <c r="E243" s="10">
        <v>600</v>
      </c>
      <c r="F243" s="10"/>
      <c r="G243" s="395">
        <v>3.0721499999999997</v>
      </c>
      <c r="H243" s="27"/>
      <c r="I243" s="267">
        <f t="shared" si="7"/>
        <v>0</v>
      </c>
      <c r="J243" s="297"/>
    </row>
    <row r="244" spans="1:10" ht="14">
      <c r="A244" s="294">
        <v>220013</v>
      </c>
      <c r="B244" s="4" t="s">
        <v>139</v>
      </c>
      <c r="C244" s="4" t="s">
        <v>140</v>
      </c>
      <c r="D244" s="13" t="s">
        <v>137</v>
      </c>
      <c r="E244" s="10">
        <v>400</v>
      </c>
      <c r="F244" s="10"/>
      <c r="G244" s="395">
        <v>4.564350000000001</v>
      </c>
      <c r="H244" s="27"/>
      <c r="I244" s="267">
        <f t="shared" si="7"/>
        <v>0</v>
      </c>
      <c r="J244" s="297"/>
    </row>
    <row r="245" spans="1:10" ht="14">
      <c r="A245" s="294">
        <v>220014</v>
      </c>
      <c r="B245" s="4" t="s">
        <v>139</v>
      </c>
      <c r="C245" s="4" t="s">
        <v>140</v>
      </c>
      <c r="D245" s="13" t="s">
        <v>138</v>
      </c>
      <c r="E245" s="10">
        <v>300</v>
      </c>
      <c r="F245" s="10"/>
      <c r="G245" s="395">
        <v>5.3370000000000006</v>
      </c>
      <c r="H245" s="27"/>
      <c r="I245" s="267">
        <f t="shared" si="7"/>
        <v>0</v>
      </c>
      <c r="J245" s="297"/>
    </row>
    <row r="246" spans="1:10" ht="14">
      <c r="A246" s="489"/>
      <c r="B246" s="4"/>
      <c r="C246" s="4"/>
      <c r="D246" s="13"/>
      <c r="E246" s="10"/>
      <c r="F246" s="10"/>
      <c r="G246" s="395"/>
      <c r="H246" s="27"/>
      <c r="I246" s="267"/>
      <c r="J246" s="297"/>
    </row>
    <row r="247" spans="1:10" ht="14">
      <c r="A247" s="294">
        <v>220022</v>
      </c>
      <c r="B247" s="4" t="s">
        <v>141</v>
      </c>
      <c r="C247" s="4" t="s">
        <v>142</v>
      </c>
      <c r="D247" s="13" t="s">
        <v>74</v>
      </c>
      <c r="E247" s="10">
        <v>400</v>
      </c>
      <c r="F247" s="10"/>
      <c r="G247" s="395">
        <v>4.5468000000000002</v>
      </c>
      <c r="H247" s="27"/>
      <c r="I247" s="267">
        <f t="shared" si="7"/>
        <v>0</v>
      </c>
      <c r="J247" s="297"/>
    </row>
    <row r="248" spans="1:10" ht="14">
      <c r="A248" s="294">
        <v>220024</v>
      </c>
      <c r="B248" s="4" t="s">
        <v>141</v>
      </c>
      <c r="C248" s="4" t="s">
        <v>142</v>
      </c>
      <c r="D248" s="13" t="s">
        <v>138</v>
      </c>
      <c r="E248" s="10">
        <v>200</v>
      </c>
      <c r="F248" s="10"/>
      <c r="G248" s="395">
        <v>5.8995000000000006</v>
      </c>
      <c r="H248" s="27"/>
      <c r="I248" s="267">
        <f t="shared" si="7"/>
        <v>0</v>
      </c>
      <c r="J248" s="297"/>
    </row>
    <row r="249" spans="1:10" ht="14">
      <c r="A249" s="294">
        <v>220027</v>
      </c>
      <c r="B249" s="4" t="s">
        <v>141</v>
      </c>
      <c r="C249" s="4" t="s">
        <v>142</v>
      </c>
      <c r="D249" s="13" t="s">
        <v>143</v>
      </c>
      <c r="E249" s="10">
        <v>100</v>
      </c>
      <c r="F249" s="10"/>
      <c r="G249" s="395">
        <v>8.6048999999999989</v>
      </c>
      <c r="H249" s="27"/>
      <c r="I249" s="267">
        <f t="shared" si="7"/>
        <v>0</v>
      </c>
      <c r="J249" s="297"/>
    </row>
    <row r="250" spans="1:10" ht="14">
      <c r="A250" s="489"/>
      <c r="B250" s="4"/>
      <c r="C250" s="4"/>
      <c r="D250" s="13"/>
      <c r="E250" s="10"/>
      <c r="F250" s="10"/>
      <c r="G250" s="395"/>
      <c r="H250" s="27"/>
      <c r="I250" s="267"/>
      <c r="J250" s="297"/>
    </row>
    <row r="251" spans="1:10" ht="14">
      <c r="A251" s="294">
        <v>220031</v>
      </c>
      <c r="B251" s="4" t="s">
        <v>144</v>
      </c>
      <c r="C251" s="4" t="s">
        <v>145</v>
      </c>
      <c r="D251" s="13" t="s">
        <v>146</v>
      </c>
      <c r="E251" s="10">
        <v>600</v>
      </c>
      <c r="F251" s="10"/>
      <c r="G251" s="395">
        <v>2.2648499999999996</v>
      </c>
      <c r="H251" s="27"/>
      <c r="I251" s="267">
        <f t="shared" si="7"/>
        <v>0</v>
      </c>
      <c r="J251" s="297"/>
    </row>
    <row r="252" spans="1:10" ht="14">
      <c r="A252" s="489"/>
      <c r="B252" s="4"/>
      <c r="C252" s="4"/>
      <c r="D252" s="13"/>
      <c r="E252" s="10"/>
      <c r="F252" s="10"/>
      <c r="G252" s="395"/>
      <c r="H252" s="27"/>
      <c r="I252" s="267"/>
      <c r="J252" s="296"/>
    </row>
    <row r="253" spans="1:10" ht="14">
      <c r="A253" s="294">
        <v>220041</v>
      </c>
      <c r="B253" s="4" t="s">
        <v>147</v>
      </c>
      <c r="C253" s="4" t="s">
        <v>148</v>
      </c>
      <c r="D253" s="13" t="s">
        <v>149</v>
      </c>
      <c r="E253" s="10">
        <v>600</v>
      </c>
      <c r="F253" s="10"/>
      <c r="G253" s="395">
        <v>2.2824</v>
      </c>
      <c r="H253" s="27"/>
      <c r="I253" s="267">
        <f t="shared" si="7"/>
        <v>0</v>
      </c>
      <c r="J253" s="296"/>
    </row>
    <row r="254" spans="1:10" ht="14">
      <c r="A254" s="489"/>
      <c r="B254" s="4"/>
      <c r="C254" s="4"/>
      <c r="D254" s="13"/>
      <c r="E254" s="10"/>
      <c r="F254" s="10"/>
      <c r="G254" s="395"/>
      <c r="H254" s="27"/>
      <c r="I254" s="267"/>
      <c r="J254" s="296"/>
    </row>
    <row r="255" spans="1:10" ht="14">
      <c r="A255" s="294">
        <v>220051</v>
      </c>
      <c r="B255" s="4" t="s">
        <v>150</v>
      </c>
      <c r="C255" s="4" t="s">
        <v>151</v>
      </c>
      <c r="D255" s="13" t="s">
        <v>105</v>
      </c>
      <c r="E255" s="10">
        <v>600</v>
      </c>
      <c r="F255" s="10"/>
      <c r="G255" s="395">
        <v>2.2648499999999996</v>
      </c>
      <c r="H255" s="27"/>
      <c r="I255" s="267">
        <f t="shared" si="7"/>
        <v>0</v>
      </c>
      <c r="J255" s="296"/>
    </row>
    <row r="256" spans="1:10" ht="14">
      <c r="A256" s="489"/>
      <c r="B256" s="4"/>
      <c r="C256" s="4"/>
      <c r="D256" s="13"/>
      <c r="E256" s="10"/>
      <c r="F256" s="10"/>
      <c r="G256" s="395"/>
      <c r="H256" s="27"/>
      <c r="I256" s="267"/>
      <c r="J256" s="296"/>
    </row>
    <row r="257" spans="1:10" ht="14">
      <c r="A257" s="294">
        <v>220061</v>
      </c>
      <c r="B257" s="4" t="s">
        <v>152</v>
      </c>
      <c r="C257" s="4" t="s">
        <v>153</v>
      </c>
      <c r="D257" s="28" t="s">
        <v>154</v>
      </c>
      <c r="E257" s="10">
        <v>300</v>
      </c>
      <c r="F257" s="10"/>
      <c r="G257" s="395">
        <v>5.60025</v>
      </c>
      <c r="H257" s="27"/>
      <c r="I257" s="267">
        <f t="shared" si="7"/>
        <v>0</v>
      </c>
      <c r="J257" s="296"/>
    </row>
    <row r="258" spans="1:10" ht="14">
      <c r="A258" s="489"/>
      <c r="B258" s="4"/>
      <c r="C258" s="4"/>
      <c r="D258" s="13"/>
      <c r="E258" s="10"/>
      <c r="F258" s="10"/>
      <c r="G258" s="395"/>
      <c r="H258" s="27"/>
      <c r="I258" s="267"/>
      <c r="J258" s="296"/>
    </row>
    <row r="259" spans="1:10" ht="14">
      <c r="A259" s="294">
        <v>220071</v>
      </c>
      <c r="B259" s="4" t="s">
        <v>155</v>
      </c>
      <c r="C259" s="4" t="s">
        <v>153</v>
      </c>
      <c r="D259" s="13" t="s">
        <v>156</v>
      </c>
      <c r="E259" s="10">
        <v>300</v>
      </c>
      <c r="F259" s="10"/>
      <c r="G259" s="395">
        <v>6.4777500000000003</v>
      </c>
      <c r="H259" s="27"/>
      <c r="I259" s="267">
        <f t="shared" si="7"/>
        <v>0</v>
      </c>
      <c r="J259" s="296"/>
    </row>
    <row r="260" spans="1:10" ht="14">
      <c r="A260" s="294"/>
      <c r="B260" s="4"/>
      <c r="C260" s="4"/>
      <c r="D260" s="13"/>
      <c r="E260" s="10"/>
      <c r="F260" s="10"/>
      <c r="G260" s="395"/>
      <c r="H260" s="27"/>
      <c r="I260" s="267"/>
      <c r="J260" s="296"/>
    </row>
    <row r="261" spans="1:10" ht="14">
      <c r="A261" s="294">
        <v>220081</v>
      </c>
      <c r="B261" s="4" t="s">
        <v>157</v>
      </c>
      <c r="C261" s="4" t="s">
        <v>158</v>
      </c>
      <c r="D261" s="13" t="s">
        <v>159</v>
      </c>
      <c r="E261" s="10">
        <v>600</v>
      </c>
      <c r="F261" s="10"/>
      <c r="G261" s="395">
        <v>1.3035000000000001</v>
      </c>
      <c r="H261" s="27"/>
      <c r="I261" s="267">
        <f t="shared" si="7"/>
        <v>0</v>
      </c>
      <c r="J261" s="296"/>
    </row>
    <row r="262" spans="1:10" ht="14">
      <c r="A262" s="294">
        <v>220091</v>
      </c>
      <c r="B262" s="4" t="s">
        <v>160</v>
      </c>
      <c r="C262" s="4" t="s">
        <v>161</v>
      </c>
      <c r="D262" s="13" t="s">
        <v>159</v>
      </c>
      <c r="E262" s="10">
        <v>600</v>
      </c>
      <c r="F262" s="10"/>
      <c r="G262" s="395">
        <v>0.79649999999999999</v>
      </c>
      <c r="H262" s="27"/>
      <c r="I262" s="267">
        <f t="shared" si="7"/>
        <v>0</v>
      </c>
      <c r="J262" s="296"/>
    </row>
    <row r="263" spans="1:10" ht="14">
      <c r="A263" s="294">
        <v>220101</v>
      </c>
      <c r="B263" s="4" t="s">
        <v>160</v>
      </c>
      <c r="C263" s="4" t="s">
        <v>162</v>
      </c>
      <c r="D263" s="13" t="s">
        <v>159</v>
      </c>
      <c r="E263" s="10">
        <v>600</v>
      </c>
      <c r="F263" s="10"/>
      <c r="G263" s="395">
        <v>2.3565</v>
      </c>
      <c r="H263" s="27"/>
      <c r="I263" s="267">
        <f t="shared" si="7"/>
        <v>0</v>
      </c>
      <c r="J263" s="296"/>
    </row>
    <row r="264" spans="1:10" ht="14">
      <c r="A264" s="294">
        <v>220111</v>
      </c>
      <c r="B264" s="4" t="s">
        <v>160</v>
      </c>
      <c r="C264" s="4" t="s">
        <v>163</v>
      </c>
      <c r="D264" s="13" t="s">
        <v>159</v>
      </c>
      <c r="E264" s="10">
        <v>600</v>
      </c>
      <c r="F264" s="10"/>
      <c r="G264" s="395">
        <v>2.3565</v>
      </c>
      <c r="H264" s="27"/>
      <c r="I264" s="267">
        <f t="shared" si="7"/>
        <v>0</v>
      </c>
      <c r="J264" s="296"/>
    </row>
    <row r="265" spans="1:10" ht="14">
      <c r="A265" s="294">
        <v>220121</v>
      </c>
      <c r="B265" s="4" t="s">
        <v>160</v>
      </c>
      <c r="C265" s="4" t="s">
        <v>164</v>
      </c>
      <c r="D265" s="13" t="s">
        <v>159</v>
      </c>
      <c r="E265" s="10">
        <v>600</v>
      </c>
      <c r="F265" s="10"/>
      <c r="G265" s="395">
        <v>2.3565</v>
      </c>
      <c r="H265" s="27"/>
      <c r="I265" s="267">
        <f t="shared" si="7"/>
        <v>0</v>
      </c>
      <c r="J265" s="296"/>
    </row>
    <row r="266" spans="1:10" ht="15" thickBot="1">
      <c r="A266" s="298">
        <v>220131</v>
      </c>
      <c r="B266" s="274" t="s">
        <v>160</v>
      </c>
      <c r="C266" s="274" t="s">
        <v>165</v>
      </c>
      <c r="D266" s="335" t="s">
        <v>159</v>
      </c>
      <c r="E266" s="295">
        <v>600</v>
      </c>
      <c r="F266" s="295"/>
      <c r="G266" s="398">
        <v>1.1085000000000003</v>
      </c>
      <c r="H266" s="301"/>
      <c r="I266" s="278">
        <f t="shared" si="7"/>
        <v>0</v>
      </c>
      <c r="J266" s="296"/>
    </row>
    <row r="267" spans="1:10" s="3" customFormat="1" ht="15" customHeight="1" thickBot="1">
      <c r="A267" s="509" t="s">
        <v>640</v>
      </c>
      <c r="B267" s="510"/>
      <c r="C267" s="511"/>
      <c r="D267" s="512"/>
      <c r="E267" s="487"/>
      <c r="F267" s="487"/>
      <c r="G267" s="488"/>
      <c r="H267" s="455"/>
      <c r="I267" s="456"/>
      <c r="J267" s="319"/>
    </row>
    <row r="268" spans="1:10" s="3" customFormat="1" ht="15" customHeight="1" thickBot="1">
      <c r="A268" s="170" t="s">
        <v>641</v>
      </c>
      <c r="B268" s="508"/>
      <c r="C268" s="507"/>
      <c r="D268" s="502"/>
      <c r="E268" s="262"/>
      <c r="F268" s="503"/>
      <c r="G268" s="504"/>
      <c r="H268" s="505"/>
      <c r="I268" s="506"/>
      <c r="J268" s="319"/>
    </row>
    <row r="269" spans="1:10" ht="14">
      <c r="A269" s="375">
        <v>230001</v>
      </c>
      <c r="B269" s="376" t="s">
        <v>166</v>
      </c>
      <c r="C269" s="42" t="s">
        <v>167</v>
      </c>
      <c r="D269" s="43" t="s">
        <v>498</v>
      </c>
      <c r="E269" s="44">
        <v>1200</v>
      </c>
      <c r="F269" s="44"/>
      <c r="G269" s="372">
        <v>0.39</v>
      </c>
      <c r="H269" s="310"/>
      <c r="I269" s="269">
        <f>H269*G269</f>
        <v>0</v>
      </c>
      <c r="J269" s="311">
        <v>0.3</v>
      </c>
    </row>
    <row r="270" spans="1:10" ht="14">
      <c r="A270" s="294">
        <v>230002</v>
      </c>
      <c r="B270" s="11" t="s">
        <v>166</v>
      </c>
      <c r="C270" s="4" t="s">
        <v>167</v>
      </c>
      <c r="D270" s="13" t="s">
        <v>497</v>
      </c>
      <c r="E270" s="10">
        <v>1080</v>
      </c>
      <c r="F270" s="10"/>
      <c r="G270" s="409">
        <v>0.46645333333333333</v>
      </c>
      <c r="H270" s="27"/>
      <c r="I270" s="267">
        <f t="shared" si="7"/>
        <v>0</v>
      </c>
      <c r="J270" s="311">
        <v>0.2</v>
      </c>
    </row>
    <row r="271" spans="1:10" ht="14">
      <c r="A271" s="294"/>
      <c r="B271" s="11"/>
      <c r="C271" s="4"/>
      <c r="D271" s="13"/>
      <c r="E271" s="10"/>
      <c r="F271" s="10"/>
      <c r="G271" s="395"/>
      <c r="H271" s="27"/>
      <c r="I271" s="267"/>
      <c r="J271" s="296"/>
    </row>
    <row r="272" spans="1:10" ht="14">
      <c r="A272" s="294">
        <v>230006</v>
      </c>
      <c r="B272" s="11" t="s">
        <v>170</v>
      </c>
      <c r="C272" s="4" t="s">
        <v>171</v>
      </c>
      <c r="D272" s="13" t="s">
        <v>498</v>
      </c>
      <c r="E272" s="10">
        <v>1200</v>
      </c>
      <c r="F272" s="10"/>
      <c r="G272" s="395">
        <v>0.64944000000000013</v>
      </c>
      <c r="H272" s="27"/>
      <c r="I272" s="267">
        <f t="shared" si="7"/>
        <v>0</v>
      </c>
      <c r="J272" s="296"/>
    </row>
    <row r="273" spans="1:10" ht="14">
      <c r="A273" s="294">
        <v>230007</v>
      </c>
      <c r="B273" s="11" t="s">
        <v>170</v>
      </c>
      <c r="C273" s="4" t="s">
        <v>171</v>
      </c>
      <c r="D273" s="13" t="s">
        <v>497</v>
      </c>
      <c r="E273" s="10">
        <v>1080</v>
      </c>
      <c r="F273" s="10"/>
      <c r="G273" s="395">
        <v>0.76597333333333339</v>
      </c>
      <c r="H273" s="27"/>
      <c r="I273" s="267">
        <f t="shared" si="7"/>
        <v>0</v>
      </c>
      <c r="J273" s="296"/>
    </row>
    <row r="274" spans="1:10" ht="14">
      <c r="A274" s="294"/>
      <c r="B274" s="11"/>
      <c r="C274" s="4"/>
      <c r="D274" s="13"/>
      <c r="E274" s="10"/>
      <c r="F274" s="10"/>
      <c r="G274" s="395"/>
      <c r="H274" s="27"/>
      <c r="I274" s="267"/>
      <c r="J274" s="296"/>
    </row>
    <row r="275" spans="1:10" ht="14">
      <c r="A275" s="294">
        <v>230011</v>
      </c>
      <c r="B275" s="11" t="s">
        <v>172</v>
      </c>
      <c r="C275" s="4" t="s">
        <v>173</v>
      </c>
      <c r="D275" s="13" t="s">
        <v>174</v>
      </c>
      <c r="E275" s="10">
        <v>960</v>
      </c>
      <c r="F275" s="10"/>
      <c r="G275" s="395">
        <v>0.49148000000000008</v>
      </c>
      <c r="H275" s="27"/>
      <c r="I275" s="267">
        <f t="shared" si="7"/>
        <v>0</v>
      </c>
      <c r="J275" s="296"/>
    </row>
    <row r="276" spans="1:10" ht="14">
      <c r="A276" s="294">
        <v>230012</v>
      </c>
      <c r="B276" s="11" t="s">
        <v>172</v>
      </c>
      <c r="C276" s="4" t="s">
        <v>173</v>
      </c>
      <c r="D276" s="13" t="s">
        <v>175</v>
      </c>
      <c r="E276" s="10">
        <v>840</v>
      </c>
      <c r="F276" s="10"/>
      <c r="G276" s="395">
        <v>0.56169142857142862</v>
      </c>
      <c r="H276" s="27"/>
      <c r="I276" s="267">
        <f t="shared" si="7"/>
        <v>0</v>
      </c>
      <c r="J276" s="296"/>
    </row>
    <row r="277" spans="1:10" ht="14">
      <c r="A277" s="294"/>
      <c r="B277" s="11"/>
      <c r="C277" s="4"/>
      <c r="D277" s="13"/>
      <c r="E277" s="10"/>
      <c r="F277" s="10"/>
      <c r="G277" s="395"/>
      <c r="H277" s="27"/>
      <c r="I277" s="267"/>
      <c r="J277" s="296"/>
    </row>
    <row r="278" spans="1:10" ht="14">
      <c r="A278" s="294">
        <v>230016</v>
      </c>
      <c r="B278" s="11" t="s">
        <v>176</v>
      </c>
      <c r="C278" s="4" t="s">
        <v>177</v>
      </c>
      <c r="D278" s="13" t="s">
        <v>174</v>
      </c>
      <c r="E278" s="10">
        <v>960</v>
      </c>
      <c r="F278" s="10"/>
      <c r="G278" s="395">
        <v>0.62460000000000004</v>
      </c>
      <c r="H278" s="27"/>
      <c r="I278" s="267">
        <f t="shared" si="7"/>
        <v>0</v>
      </c>
      <c r="J278" s="296"/>
    </row>
    <row r="279" spans="1:10" ht="14">
      <c r="A279" s="294">
        <v>230017</v>
      </c>
      <c r="B279" s="11" t="s">
        <v>176</v>
      </c>
      <c r="C279" s="4" t="s">
        <v>177</v>
      </c>
      <c r="D279" s="13" t="s">
        <v>175</v>
      </c>
      <c r="E279" s="10">
        <v>840</v>
      </c>
      <c r="F279" s="10"/>
      <c r="G279" s="395">
        <v>0.71145142857142862</v>
      </c>
      <c r="H279" s="27"/>
      <c r="I279" s="267">
        <f t="shared" si="7"/>
        <v>0</v>
      </c>
      <c r="J279" s="297"/>
    </row>
    <row r="280" spans="1:10" ht="14">
      <c r="A280" s="294"/>
      <c r="B280" s="11"/>
      <c r="C280" s="4"/>
      <c r="D280" s="13"/>
      <c r="E280" s="10"/>
      <c r="F280" s="10"/>
      <c r="G280" s="395"/>
      <c r="H280" s="27"/>
      <c r="I280" s="267"/>
      <c r="J280" s="297"/>
    </row>
    <row r="281" spans="1:10" ht="14">
      <c r="A281" s="294">
        <v>230021</v>
      </c>
      <c r="B281" s="11" t="s">
        <v>178</v>
      </c>
      <c r="C281" s="4" t="s">
        <v>179</v>
      </c>
      <c r="D281" s="13" t="s">
        <v>174</v>
      </c>
      <c r="E281" s="10">
        <v>960</v>
      </c>
      <c r="F281" s="10"/>
      <c r="G281" s="395">
        <v>0.60796000000000006</v>
      </c>
      <c r="H281" s="27"/>
      <c r="I281" s="267">
        <f t="shared" si="7"/>
        <v>0</v>
      </c>
      <c r="J281" s="297"/>
    </row>
    <row r="282" spans="1:10" ht="14">
      <c r="A282" s="294">
        <v>230022</v>
      </c>
      <c r="B282" s="11" t="s">
        <v>178</v>
      </c>
      <c r="C282" s="4" t="s">
        <v>179</v>
      </c>
      <c r="D282" s="13" t="s">
        <v>175</v>
      </c>
      <c r="E282" s="10">
        <v>840</v>
      </c>
      <c r="F282" s="10"/>
      <c r="G282" s="395">
        <v>0.71145142857142862</v>
      </c>
      <c r="H282" s="27"/>
      <c r="I282" s="267">
        <f t="shared" si="7"/>
        <v>0</v>
      </c>
      <c r="J282" s="297"/>
    </row>
    <row r="283" spans="1:10" ht="14">
      <c r="A283" s="294"/>
      <c r="B283" s="11"/>
      <c r="C283" s="4"/>
      <c r="D283" s="13"/>
      <c r="E283" s="10"/>
      <c r="F283" s="10"/>
      <c r="G283" s="395"/>
      <c r="H283" s="27"/>
      <c r="I283" s="267"/>
      <c r="J283" s="297"/>
    </row>
    <row r="284" spans="1:10" ht="14">
      <c r="A284" s="294">
        <v>230026</v>
      </c>
      <c r="B284" s="11" t="s">
        <v>180</v>
      </c>
      <c r="C284" s="4" t="s">
        <v>181</v>
      </c>
      <c r="D284" s="13" t="s">
        <v>38</v>
      </c>
      <c r="E284" s="10">
        <v>660</v>
      </c>
      <c r="F284" s="10"/>
      <c r="G284" s="395">
        <v>0.76177454545454548</v>
      </c>
      <c r="H284" s="27"/>
      <c r="I284" s="267">
        <f t="shared" si="7"/>
        <v>0</v>
      </c>
      <c r="J284" s="297"/>
    </row>
    <row r="285" spans="1:10" ht="14">
      <c r="A285" s="294">
        <v>230027</v>
      </c>
      <c r="B285" s="11" t="s">
        <v>180</v>
      </c>
      <c r="C285" s="4" t="s">
        <v>181</v>
      </c>
      <c r="D285" s="13" t="s">
        <v>128</v>
      </c>
      <c r="E285" s="10">
        <v>480</v>
      </c>
      <c r="F285" s="10"/>
      <c r="G285" s="395">
        <v>1.0328800000000002</v>
      </c>
      <c r="H285" s="27"/>
      <c r="I285" s="267">
        <f t="shared" si="7"/>
        <v>0</v>
      </c>
      <c r="J285" s="297"/>
    </row>
    <row r="286" spans="1:10" ht="14">
      <c r="A286" s="294"/>
      <c r="B286" s="11"/>
      <c r="C286" s="4"/>
      <c r="D286" s="13"/>
      <c r="E286" s="10"/>
      <c r="F286" s="10"/>
      <c r="G286" s="395"/>
      <c r="H286" s="27"/>
      <c r="I286" s="267"/>
      <c r="J286" s="297"/>
    </row>
    <row r="287" spans="1:10" ht="14">
      <c r="A287" s="294">
        <v>230031</v>
      </c>
      <c r="B287" s="11" t="s">
        <v>182</v>
      </c>
      <c r="C287" s="4" t="s">
        <v>183</v>
      </c>
      <c r="D287" s="13" t="s">
        <v>38</v>
      </c>
      <c r="E287" s="10">
        <v>660</v>
      </c>
      <c r="F287" s="10"/>
      <c r="G287" s="395">
        <v>0.81169454545454556</v>
      </c>
      <c r="H287" s="27"/>
      <c r="I287" s="267">
        <f t="shared" si="7"/>
        <v>0</v>
      </c>
      <c r="J287" s="297"/>
    </row>
    <row r="288" spans="1:10" ht="14">
      <c r="A288" s="294">
        <v>230032</v>
      </c>
      <c r="B288" s="11" t="s">
        <v>182</v>
      </c>
      <c r="C288" s="4" t="s">
        <v>183</v>
      </c>
      <c r="D288" s="13" t="s">
        <v>128</v>
      </c>
      <c r="E288" s="10">
        <v>480</v>
      </c>
      <c r="F288" s="10"/>
      <c r="G288" s="395">
        <v>1.2492000000000001</v>
      </c>
      <c r="H288" s="27"/>
      <c r="I288" s="267">
        <f t="shared" si="7"/>
        <v>0</v>
      </c>
      <c r="J288" s="297"/>
    </row>
    <row r="289" spans="1:10" ht="14">
      <c r="A289" s="294">
        <v>230036</v>
      </c>
      <c r="B289" s="11" t="s">
        <v>520</v>
      </c>
      <c r="C289" s="4" t="s">
        <v>183</v>
      </c>
      <c r="D289" s="13" t="s">
        <v>521</v>
      </c>
      <c r="E289" s="10">
        <v>660</v>
      </c>
      <c r="F289" s="10"/>
      <c r="G289" s="395">
        <v>1.4606545454545454</v>
      </c>
      <c r="H289" s="27"/>
      <c r="I289" s="267">
        <f t="shared" si="7"/>
        <v>0</v>
      </c>
      <c r="J289" s="297"/>
    </row>
    <row r="290" spans="1:10" ht="14">
      <c r="A290" s="294"/>
      <c r="B290" s="11"/>
      <c r="C290" s="4"/>
      <c r="D290" s="13"/>
      <c r="E290" s="10"/>
      <c r="F290" s="10"/>
      <c r="G290" s="395"/>
      <c r="H290" s="27"/>
      <c r="I290" s="267"/>
      <c r="J290" s="297"/>
    </row>
    <row r="291" spans="1:10" ht="14">
      <c r="A291" s="294">
        <v>230041</v>
      </c>
      <c r="B291" s="11" t="s">
        <v>184</v>
      </c>
      <c r="C291" s="4" t="s">
        <v>185</v>
      </c>
      <c r="D291" s="13" t="s">
        <v>38</v>
      </c>
      <c r="E291" s="10">
        <v>780</v>
      </c>
      <c r="F291" s="10"/>
      <c r="G291" s="395">
        <v>0.67785846153846163</v>
      </c>
      <c r="H291" s="27"/>
      <c r="I291" s="267">
        <f t="shared" si="7"/>
        <v>0</v>
      </c>
      <c r="J291" s="297"/>
    </row>
    <row r="292" spans="1:10" ht="14">
      <c r="A292" s="294">
        <v>230042</v>
      </c>
      <c r="B292" s="11" t="s">
        <v>184</v>
      </c>
      <c r="C292" s="4" t="s">
        <v>185</v>
      </c>
      <c r="D292" s="13" t="s">
        <v>128</v>
      </c>
      <c r="E292" s="10">
        <v>660</v>
      </c>
      <c r="F292" s="10"/>
      <c r="G292" s="395">
        <v>0.79505454545454557</v>
      </c>
      <c r="H292" s="27"/>
      <c r="I292" s="267">
        <f t="shared" si="7"/>
        <v>0</v>
      </c>
      <c r="J292" s="297"/>
    </row>
    <row r="293" spans="1:10" ht="14">
      <c r="A293" s="294"/>
      <c r="B293" s="11"/>
      <c r="C293" s="4"/>
      <c r="D293" s="13"/>
      <c r="E293" s="10"/>
      <c r="F293" s="10"/>
      <c r="G293" s="395"/>
      <c r="H293" s="27"/>
      <c r="I293" s="267"/>
      <c r="J293" s="297"/>
    </row>
    <row r="294" spans="1:10" ht="14">
      <c r="A294" s="294">
        <v>230046</v>
      </c>
      <c r="B294" s="11" t="s">
        <v>186</v>
      </c>
      <c r="C294" s="4" t="s">
        <v>187</v>
      </c>
      <c r="D294" s="13" t="s">
        <v>245</v>
      </c>
      <c r="E294" s="10">
        <v>1080</v>
      </c>
      <c r="F294" s="10"/>
      <c r="G294" s="395">
        <v>0.4498133333333334</v>
      </c>
      <c r="H294" s="27"/>
      <c r="I294" s="267">
        <f t="shared" si="7"/>
        <v>0</v>
      </c>
      <c r="J294" s="297"/>
    </row>
    <row r="295" spans="1:10" ht="14">
      <c r="A295" s="294">
        <v>230047</v>
      </c>
      <c r="B295" s="11" t="s">
        <v>186</v>
      </c>
      <c r="C295" s="4" t="s">
        <v>187</v>
      </c>
      <c r="D295" s="13" t="s">
        <v>192</v>
      </c>
      <c r="E295" s="10">
        <v>960</v>
      </c>
      <c r="F295" s="10"/>
      <c r="G295" s="395">
        <v>0.53516000000000008</v>
      </c>
      <c r="H295" s="27"/>
      <c r="I295" s="267">
        <f t="shared" si="7"/>
        <v>0</v>
      </c>
      <c r="J295" s="297"/>
    </row>
    <row r="296" spans="1:10" ht="14">
      <c r="A296" s="294"/>
      <c r="B296" s="11"/>
      <c r="C296" s="4"/>
      <c r="D296" s="13"/>
      <c r="E296" s="10"/>
      <c r="F296" s="10"/>
      <c r="G296" s="395"/>
      <c r="H296" s="27"/>
      <c r="I296" s="267"/>
      <c r="J296" s="297"/>
    </row>
    <row r="297" spans="1:10" ht="14">
      <c r="A297" s="294">
        <v>230051</v>
      </c>
      <c r="B297" s="11" t="s">
        <v>188</v>
      </c>
      <c r="C297" s="4" t="s">
        <v>189</v>
      </c>
      <c r="D297" s="13" t="s">
        <v>245</v>
      </c>
      <c r="E297" s="10">
        <v>1080</v>
      </c>
      <c r="F297" s="10"/>
      <c r="G297" s="395">
        <v>0.54549333333333327</v>
      </c>
      <c r="H297" s="27"/>
      <c r="I297" s="267">
        <f t="shared" ref="I297:I359" si="8">H297*G297</f>
        <v>0</v>
      </c>
      <c r="J297" s="297"/>
    </row>
    <row r="298" spans="1:10" ht="14">
      <c r="A298" s="294">
        <v>230052</v>
      </c>
      <c r="B298" s="11" t="s">
        <v>188</v>
      </c>
      <c r="C298" s="4" t="s">
        <v>189</v>
      </c>
      <c r="D298" s="13" t="s">
        <v>192</v>
      </c>
      <c r="E298" s="10">
        <v>960</v>
      </c>
      <c r="F298" s="10"/>
      <c r="G298" s="395">
        <v>0.62252000000000007</v>
      </c>
      <c r="H298" s="368"/>
      <c r="I298" s="267">
        <f t="shared" si="8"/>
        <v>0</v>
      </c>
      <c r="J298" s="297"/>
    </row>
    <row r="299" spans="1:10" ht="14">
      <c r="A299" s="294"/>
      <c r="B299" s="11"/>
      <c r="C299" s="4"/>
      <c r="D299" s="13"/>
      <c r="E299" s="10"/>
      <c r="F299" s="10"/>
      <c r="G299" s="395"/>
      <c r="H299" s="368"/>
      <c r="I299" s="267"/>
      <c r="J299" s="297"/>
    </row>
    <row r="300" spans="1:10" ht="14">
      <c r="A300" s="293">
        <v>230056</v>
      </c>
      <c r="B300" s="228" t="s">
        <v>190</v>
      </c>
      <c r="C300" s="42" t="s">
        <v>191</v>
      </c>
      <c r="D300" s="43" t="s">
        <v>493</v>
      </c>
      <c r="E300" s="44">
        <v>900</v>
      </c>
      <c r="F300" s="44"/>
      <c r="G300" s="372">
        <v>0.5</v>
      </c>
      <c r="H300" s="35"/>
      <c r="I300" s="269">
        <f t="shared" si="8"/>
        <v>0</v>
      </c>
      <c r="J300" s="312">
        <v>0.3</v>
      </c>
    </row>
    <row r="301" spans="1:10" ht="14">
      <c r="A301" s="293">
        <v>230057</v>
      </c>
      <c r="B301" s="228" t="s">
        <v>190</v>
      </c>
      <c r="C301" s="42" t="s">
        <v>191</v>
      </c>
      <c r="D301" s="43" t="s">
        <v>193</v>
      </c>
      <c r="E301" s="44">
        <v>780</v>
      </c>
      <c r="F301" s="44"/>
      <c r="G301" s="372">
        <v>0.6</v>
      </c>
      <c r="H301" s="35"/>
      <c r="I301" s="269">
        <f t="shared" si="8"/>
        <v>0</v>
      </c>
      <c r="J301" s="311">
        <v>0.3</v>
      </c>
    </row>
    <row r="302" spans="1:10" ht="14">
      <c r="A302" s="294">
        <v>230058</v>
      </c>
      <c r="B302" s="11" t="s">
        <v>190</v>
      </c>
      <c r="C302" s="4" t="s">
        <v>191</v>
      </c>
      <c r="D302" s="13" t="s">
        <v>522</v>
      </c>
      <c r="E302" s="10">
        <v>600</v>
      </c>
      <c r="F302" s="10"/>
      <c r="G302" s="395">
        <v>0.86519999999999997</v>
      </c>
      <c r="H302" s="27"/>
      <c r="I302" s="267">
        <f t="shared" si="8"/>
        <v>0</v>
      </c>
      <c r="J302" s="297"/>
    </row>
    <row r="303" spans="1:10" ht="14">
      <c r="A303" s="294"/>
      <c r="B303" s="11"/>
      <c r="C303" s="4"/>
      <c r="D303" s="13"/>
      <c r="E303" s="10"/>
      <c r="F303" s="10"/>
      <c r="G303" s="395"/>
      <c r="H303" s="27"/>
      <c r="I303" s="267"/>
      <c r="J303" s="297"/>
    </row>
    <row r="304" spans="1:10" ht="14">
      <c r="A304" s="294">
        <v>230061</v>
      </c>
      <c r="B304" s="11" t="s">
        <v>194</v>
      </c>
      <c r="C304" s="4" t="s">
        <v>191</v>
      </c>
      <c r="D304" s="13" t="s">
        <v>192</v>
      </c>
      <c r="E304" s="10">
        <v>900</v>
      </c>
      <c r="F304" s="10"/>
      <c r="G304" s="395">
        <v>0.66624000000000005</v>
      </c>
      <c r="H304" s="27"/>
      <c r="I304" s="267">
        <f t="shared" si="8"/>
        <v>0</v>
      </c>
      <c r="J304" s="297"/>
    </row>
    <row r="305" spans="1:10" ht="14">
      <c r="A305" s="294">
        <v>230062</v>
      </c>
      <c r="B305" s="11" t="s">
        <v>194</v>
      </c>
      <c r="C305" s="4" t="s">
        <v>191</v>
      </c>
      <c r="D305" s="13" t="s">
        <v>193</v>
      </c>
      <c r="E305" s="10">
        <v>780</v>
      </c>
      <c r="F305" s="10"/>
      <c r="G305" s="395">
        <v>0.81097846153846165</v>
      </c>
      <c r="H305" s="27"/>
      <c r="I305" s="267">
        <f t="shared" si="8"/>
        <v>0</v>
      </c>
      <c r="J305" s="297"/>
    </row>
    <row r="306" spans="1:10" ht="14">
      <c r="A306" s="294"/>
      <c r="B306" s="11"/>
      <c r="C306" s="4"/>
      <c r="D306" s="13"/>
      <c r="E306" s="10"/>
      <c r="F306" s="10"/>
      <c r="G306" s="395"/>
      <c r="H306" s="27"/>
      <c r="I306" s="267"/>
      <c r="J306" s="297"/>
    </row>
    <row r="307" spans="1:10" ht="14">
      <c r="A307" s="294">
        <v>230066</v>
      </c>
      <c r="B307" s="11" t="s">
        <v>195</v>
      </c>
      <c r="C307" s="4" t="s">
        <v>191</v>
      </c>
      <c r="D307" s="13" t="s">
        <v>192</v>
      </c>
      <c r="E307" s="10">
        <v>900</v>
      </c>
      <c r="F307" s="10"/>
      <c r="G307" s="395">
        <v>0.74944000000000011</v>
      </c>
      <c r="H307" s="27"/>
      <c r="I307" s="267">
        <f t="shared" si="8"/>
        <v>0</v>
      </c>
      <c r="J307" s="297"/>
    </row>
    <row r="308" spans="1:10" ht="14">
      <c r="A308" s="294">
        <v>230067</v>
      </c>
      <c r="B308" s="11" t="s">
        <v>195</v>
      </c>
      <c r="C308" s="4" t="s">
        <v>191</v>
      </c>
      <c r="D308" s="13" t="s">
        <v>193</v>
      </c>
      <c r="E308" s="10">
        <v>30</v>
      </c>
      <c r="F308" s="10"/>
      <c r="G308" s="395">
        <v>0.96073846153846165</v>
      </c>
      <c r="H308" s="368"/>
      <c r="I308" s="267">
        <f t="shared" si="8"/>
        <v>0</v>
      </c>
      <c r="J308" s="297"/>
    </row>
    <row r="309" spans="1:10" ht="14">
      <c r="A309" s="294"/>
      <c r="B309" s="11"/>
      <c r="C309" s="4"/>
      <c r="D309" s="13"/>
      <c r="E309" s="10"/>
      <c r="F309" s="10"/>
      <c r="G309" s="395"/>
      <c r="H309" s="368"/>
      <c r="I309" s="267"/>
      <c r="J309" s="297"/>
    </row>
    <row r="310" spans="1:10" ht="14">
      <c r="A310" s="294">
        <v>230071</v>
      </c>
      <c r="B310" s="228" t="s">
        <v>196</v>
      </c>
      <c r="C310" s="42" t="s">
        <v>197</v>
      </c>
      <c r="D310" s="43" t="s">
        <v>168</v>
      </c>
      <c r="E310" s="44">
        <v>1350</v>
      </c>
      <c r="F310" s="44"/>
      <c r="G310" s="400">
        <v>0.56999999999999995</v>
      </c>
      <c r="H310" s="35"/>
      <c r="I310" s="269">
        <f t="shared" si="8"/>
        <v>0</v>
      </c>
      <c r="J310" s="312">
        <v>0.35</v>
      </c>
    </row>
    <row r="311" spans="1:10" ht="14">
      <c r="A311" s="294">
        <v>230072</v>
      </c>
      <c r="B311" s="228" t="s">
        <v>196</v>
      </c>
      <c r="C311" s="42" t="s">
        <v>197</v>
      </c>
      <c r="D311" s="43" t="s">
        <v>169</v>
      </c>
      <c r="E311" s="44">
        <v>1200</v>
      </c>
      <c r="F311" s="44"/>
      <c r="G311" s="400">
        <v>0.7</v>
      </c>
      <c r="H311" s="35"/>
      <c r="I311" s="269">
        <f t="shared" si="8"/>
        <v>0</v>
      </c>
      <c r="J311" s="312">
        <v>0.35</v>
      </c>
    </row>
    <row r="312" spans="1:10" ht="14">
      <c r="A312" s="294"/>
      <c r="B312" s="11"/>
      <c r="C312" s="4"/>
      <c r="D312" s="13"/>
      <c r="E312" s="10"/>
      <c r="F312" s="10"/>
      <c r="G312" s="395"/>
      <c r="H312" s="27"/>
      <c r="I312" s="267"/>
      <c r="J312" s="297"/>
    </row>
    <row r="313" spans="1:10" ht="14">
      <c r="A313" s="294">
        <v>230076</v>
      </c>
      <c r="B313" s="11" t="s">
        <v>531</v>
      </c>
      <c r="C313" s="4" t="s">
        <v>197</v>
      </c>
      <c r="D313" s="13" t="s">
        <v>168</v>
      </c>
      <c r="E313" s="10">
        <v>1200</v>
      </c>
      <c r="F313" s="10"/>
      <c r="G313" s="395">
        <v>1.0155200000000002</v>
      </c>
      <c r="H313" s="27"/>
      <c r="I313" s="267">
        <f t="shared" si="8"/>
        <v>0</v>
      </c>
      <c r="J313" s="297"/>
    </row>
    <row r="314" spans="1:10" ht="14">
      <c r="A314" s="294"/>
      <c r="B314" s="11"/>
      <c r="C314" s="4"/>
      <c r="D314" s="13"/>
      <c r="E314" s="10"/>
      <c r="F314" s="10"/>
      <c r="G314" s="395"/>
      <c r="H314" s="27"/>
      <c r="I314" s="267"/>
      <c r="J314" s="297"/>
    </row>
    <row r="315" spans="1:10" ht="14">
      <c r="A315" s="294">
        <v>230081</v>
      </c>
      <c r="B315" s="11" t="s">
        <v>198</v>
      </c>
      <c r="C315" s="4" t="s">
        <v>199</v>
      </c>
      <c r="D315" s="13" t="s">
        <v>174</v>
      </c>
      <c r="E315" s="10">
        <v>1200</v>
      </c>
      <c r="F315" s="10"/>
      <c r="G315" s="395">
        <v>0.39983999999999997</v>
      </c>
      <c r="H315" s="27"/>
      <c r="I315" s="267">
        <f t="shared" si="8"/>
        <v>0</v>
      </c>
      <c r="J315" s="297"/>
    </row>
    <row r="316" spans="1:10" ht="14">
      <c r="A316" s="294">
        <v>230082</v>
      </c>
      <c r="B316" s="11" t="s">
        <v>198</v>
      </c>
      <c r="C316" s="4" t="s">
        <v>199</v>
      </c>
      <c r="D316" s="13" t="s">
        <v>175</v>
      </c>
      <c r="E316" s="10">
        <v>1080</v>
      </c>
      <c r="F316" s="10"/>
      <c r="G316" s="395">
        <v>0.49973333333333347</v>
      </c>
      <c r="H316" s="27"/>
      <c r="I316" s="267">
        <f t="shared" si="8"/>
        <v>0</v>
      </c>
      <c r="J316" s="297"/>
    </row>
    <row r="317" spans="1:10" ht="14">
      <c r="A317" s="294"/>
      <c r="B317" s="11"/>
      <c r="C317" s="4"/>
      <c r="D317" s="13"/>
      <c r="E317" s="10"/>
      <c r="F317" s="10"/>
      <c r="G317" s="395"/>
      <c r="H317" s="27"/>
      <c r="I317" s="267"/>
      <c r="J317" s="297"/>
    </row>
    <row r="318" spans="1:10" ht="14">
      <c r="A318" s="294">
        <v>230086</v>
      </c>
      <c r="B318" s="11" t="s">
        <v>200</v>
      </c>
      <c r="C318" s="4" t="s">
        <v>201</v>
      </c>
      <c r="D318" s="13" t="s">
        <v>174</v>
      </c>
      <c r="E318" s="10">
        <v>1200</v>
      </c>
      <c r="F318" s="10"/>
      <c r="G318" s="395">
        <v>0.39983999999999997</v>
      </c>
      <c r="H318" s="27"/>
      <c r="I318" s="267">
        <f t="shared" si="8"/>
        <v>0</v>
      </c>
      <c r="J318" s="297"/>
    </row>
    <row r="319" spans="1:10" ht="14">
      <c r="A319" s="294">
        <v>230087</v>
      </c>
      <c r="B319" s="11" t="s">
        <v>200</v>
      </c>
      <c r="C319" s="4" t="s">
        <v>201</v>
      </c>
      <c r="D319" s="13" t="s">
        <v>175</v>
      </c>
      <c r="E319" s="10">
        <v>1080</v>
      </c>
      <c r="F319" s="10"/>
      <c r="G319" s="395">
        <v>0.49973333333333347</v>
      </c>
      <c r="H319" s="27"/>
      <c r="I319" s="267">
        <f t="shared" si="8"/>
        <v>0</v>
      </c>
      <c r="J319" s="297"/>
    </row>
    <row r="320" spans="1:10" ht="14">
      <c r="A320" s="294"/>
      <c r="B320" s="11"/>
      <c r="C320" s="4"/>
      <c r="D320" s="13"/>
      <c r="E320" s="10"/>
      <c r="F320" s="10"/>
      <c r="G320" s="395"/>
      <c r="H320" s="27"/>
      <c r="I320" s="267"/>
      <c r="J320" s="297"/>
    </row>
    <row r="321" spans="1:10" ht="14">
      <c r="A321" s="294">
        <v>230091</v>
      </c>
      <c r="B321" s="11" t="s">
        <v>202</v>
      </c>
      <c r="C321" s="4" t="s">
        <v>203</v>
      </c>
      <c r="D321" s="13" t="s">
        <v>38</v>
      </c>
      <c r="E321" s="10">
        <v>660</v>
      </c>
      <c r="F321" s="10"/>
      <c r="G321" s="395">
        <v>0.64529454545454534</v>
      </c>
      <c r="H321" s="27"/>
      <c r="I321" s="267">
        <f t="shared" si="8"/>
        <v>0</v>
      </c>
      <c r="J321" s="297"/>
    </row>
    <row r="322" spans="1:10" ht="14">
      <c r="A322" s="294">
        <v>230092</v>
      </c>
      <c r="B322" s="11" t="s">
        <v>202</v>
      </c>
      <c r="C322" s="4" t="s">
        <v>203</v>
      </c>
      <c r="D322" s="13" t="s">
        <v>128</v>
      </c>
      <c r="E322" s="10">
        <v>540</v>
      </c>
      <c r="F322" s="10"/>
      <c r="G322" s="395">
        <v>0.79978666666666676</v>
      </c>
      <c r="H322" s="27"/>
      <c r="I322" s="267">
        <f t="shared" si="8"/>
        <v>0</v>
      </c>
      <c r="J322" s="297"/>
    </row>
    <row r="323" spans="1:10" ht="14">
      <c r="A323" s="294"/>
      <c r="B323" s="11"/>
      <c r="C323" s="4"/>
      <c r="D323" s="13"/>
      <c r="E323" s="10"/>
      <c r="F323" s="10"/>
      <c r="G323" s="395"/>
      <c r="H323" s="27"/>
      <c r="I323" s="267"/>
      <c r="J323" s="297"/>
    </row>
    <row r="324" spans="1:10" ht="14">
      <c r="A324" s="294">
        <v>230096</v>
      </c>
      <c r="B324" s="11" t="s">
        <v>204</v>
      </c>
      <c r="C324" s="4" t="s">
        <v>205</v>
      </c>
      <c r="D324" s="13" t="s">
        <v>38</v>
      </c>
      <c r="E324" s="10">
        <v>1200</v>
      </c>
      <c r="F324" s="10"/>
      <c r="G324" s="395">
        <v>0.39983999999999997</v>
      </c>
      <c r="H324" s="27"/>
      <c r="I324" s="267">
        <f t="shared" si="8"/>
        <v>0</v>
      </c>
      <c r="J324" s="297"/>
    </row>
    <row r="325" spans="1:10" ht="14">
      <c r="A325" s="294">
        <v>230097</v>
      </c>
      <c r="B325" s="11" t="s">
        <v>204</v>
      </c>
      <c r="C325" s="4" t="s">
        <v>205</v>
      </c>
      <c r="D325" s="13" t="s">
        <v>128</v>
      </c>
      <c r="E325" s="10">
        <v>1020</v>
      </c>
      <c r="F325" s="10"/>
      <c r="G325" s="395">
        <v>0.48606117647058833</v>
      </c>
      <c r="H325" s="27"/>
      <c r="I325" s="267">
        <f t="shared" si="8"/>
        <v>0</v>
      </c>
      <c r="J325" s="297"/>
    </row>
    <row r="326" spans="1:10" ht="14">
      <c r="A326" s="294"/>
      <c r="B326" s="11"/>
      <c r="C326" s="4"/>
      <c r="D326" s="13"/>
      <c r="E326" s="10"/>
      <c r="F326" s="10"/>
      <c r="G326" s="395"/>
      <c r="H326" s="27"/>
      <c r="I326" s="267"/>
      <c r="J326" s="297"/>
    </row>
    <row r="327" spans="1:10" ht="14">
      <c r="A327" s="294">
        <v>230101</v>
      </c>
      <c r="B327" s="11" t="s">
        <v>206</v>
      </c>
      <c r="C327" s="4" t="s">
        <v>207</v>
      </c>
      <c r="D327" s="13" t="s">
        <v>38</v>
      </c>
      <c r="E327" s="10">
        <v>1200</v>
      </c>
      <c r="F327" s="10"/>
      <c r="G327" s="395">
        <v>0.43312000000000012</v>
      </c>
      <c r="H327" s="27"/>
      <c r="I327" s="267">
        <f t="shared" si="8"/>
        <v>0</v>
      </c>
      <c r="J327" s="297"/>
    </row>
    <row r="328" spans="1:10" ht="14">
      <c r="A328" s="294">
        <v>230102</v>
      </c>
      <c r="B328" s="11" t="s">
        <v>206</v>
      </c>
      <c r="C328" s="4" t="s">
        <v>207</v>
      </c>
      <c r="D328" s="13" t="s">
        <v>128</v>
      </c>
      <c r="E328" s="10">
        <v>1020</v>
      </c>
      <c r="F328" s="10"/>
      <c r="G328" s="395">
        <v>0.55262117647058828</v>
      </c>
      <c r="H328" s="27"/>
      <c r="I328" s="267">
        <f t="shared" si="8"/>
        <v>0</v>
      </c>
      <c r="J328" s="297"/>
    </row>
    <row r="329" spans="1:10" ht="14">
      <c r="A329" s="294"/>
      <c r="B329" s="11"/>
      <c r="C329" s="4"/>
      <c r="D329" s="13"/>
      <c r="E329" s="10"/>
      <c r="F329" s="10"/>
      <c r="G329" s="395"/>
      <c r="H329" s="27"/>
      <c r="I329" s="267"/>
      <c r="J329" s="297"/>
    </row>
    <row r="330" spans="1:10" ht="14">
      <c r="A330" s="294">
        <v>230106</v>
      </c>
      <c r="B330" s="11" t="s">
        <v>208</v>
      </c>
      <c r="C330" s="4" t="s">
        <v>209</v>
      </c>
      <c r="D330" s="13" t="s">
        <v>210</v>
      </c>
      <c r="E330" s="10">
        <v>1350</v>
      </c>
      <c r="F330" s="10"/>
      <c r="G330" s="395">
        <v>0.3665066666666667</v>
      </c>
      <c r="H330" s="27"/>
      <c r="I330" s="267">
        <f t="shared" si="8"/>
        <v>0</v>
      </c>
      <c r="J330" s="297"/>
    </row>
    <row r="331" spans="1:10" ht="14">
      <c r="A331" s="294">
        <v>230107</v>
      </c>
      <c r="B331" s="11" t="s">
        <v>208</v>
      </c>
      <c r="C331" s="4" t="s">
        <v>209</v>
      </c>
      <c r="D331" s="13" t="s">
        <v>128</v>
      </c>
      <c r="E331" s="10">
        <v>900</v>
      </c>
      <c r="F331" s="10"/>
      <c r="G331" s="395">
        <v>0.53312000000000004</v>
      </c>
      <c r="H331" s="27"/>
      <c r="I331" s="267">
        <f t="shared" si="8"/>
        <v>0</v>
      </c>
      <c r="J331" s="297"/>
    </row>
    <row r="332" spans="1:10" ht="14">
      <c r="A332" s="294">
        <v>230111</v>
      </c>
      <c r="B332" s="11" t="s">
        <v>211</v>
      </c>
      <c r="C332" s="4" t="s">
        <v>212</v>
      </c>
      <c r="D332" s="13" t="s">
        <v>210</v>
      </c>
      <c r="E332" s="10">
        <v>1350</v>
      </c>
      <c r="F332" s="10"/>
      <c r="G332" s="395">
        <v>0.4497066666666667</v>
      </c>
      <c r="H332" s="27"/>
      <c r="I332" s="267">
        <f t="shared" si="8"/>
        <v>0</v>
      </c>
      <c r="J332" s="297"/>
    </row>
    <row r="333" spans="1:10" ht="14">
      <c r="A333" s="293">
        <v>230112</v>
      </c>
      <c r="B333" s="228" t="s">
        <v>211</v>
      </c>
      <c r="C333" s="42" t="s">
        <v>212</v>
      </c>
      <c r="D333" s="43" t="s">
        <v>505</v>
      </c>
      <c r="E333" s="44">
        <v>900</v>
      </c>
      <c r="F333" s="44"/>
      <c r="G333" s="400">
        <v>0.6</v>
      </c>
      <c r="H333" s="35"/>
      <c r="I333" s="269">
        <f t="shared" si="8"/>
        <v>0</v>
      </c>
      <c r="J333" s="312">
        <v>0.3</v>
      </c>
    </row>
    <row r="334" spans="1:10" ht="14">
      <c r="A334" s="294"/>
      <c r="B334" s="11"/>
      <c r="C334" s="4"/>
      <c r="D334" s="13"/>
      <c r="E334" s="10"/>
      <c r="F334" s="10"/>
      <c r="G334" s="395"/>
      <c r="H334" s="27"/>
      <c r="I334" s="267"/>
      <c r="J334" s="297"/>
    </row>
    <row r="335" spans="1:10" ht="14">
      <c r="A335" s="294">
        <v>230116</v>
      </c>
      <c r="B335" s="11" t="s">
        <v>213</v>
      </c>
      <c r="C335" s="4" t="s">
        <v>214</v>
      </c>
      <c r="D335" s="13" t="s">
        <v>174</v>
      </c>
      <c r="E335" s="10">
        <v>1140</v>
      </c>
      <c r="F335" s="10"/>
      <c r="G335" s="395">
        <v>0.44890947368421052</v>
      </c>
      <c r="H335" s="27"/>
      <c r="I335" s="267">
        <f t="shared" si="8"/>
        <v>0</v>
      </c>
      <c r="J335" s="297"/>
    </row>
    <row r="336" spans="1:10" ht="14">
      <c r="A336" s="294">
        <v>230117</v>
      </c>
      <c r="B336" s="11" t="s">
        <v>213</v>
      </c>
      <c r="C336" s="4" t="s">
        <v>214</v>
      </c>
      <c r="D336" s="13" t="s">
        <v>175</v>
      </c>
      <c r="E336" s="10">
        <v>960</v>
      </c>
      <c r="F336" s="10"/>
      <c r="G336" s="395">
        <v>0.55803999999999998</v>
      </c>
      <c r="H336" s="27"/>
      <c r="I336" s="267">
        <f t="shared" si="8"/>
        <v>0</v>
      </c>
      <c r="J336" s="297"/>
    </row>
    <row r="337" spans="1:10" ht="14">
      <c r="A337" s="294"/>
      <c r="B337" s="11"/>
      <c r="C337" s="4"/>
      <c r="D337" s="13"/>
      <c r="E337" s="10"/>
      <c r="F337" s="10"/>
      <c r="G337" s="395"/>
      <c r="H337" s="27"/>
      <c r="I337" s="267"/>
      <c r="J337" s="297"/>
    </row>
    <row r="338" spans="1:10" ht="14">
      <c r="A338" s="294">
        <v>230121</v>
      </c>
      <c r="B338" s="11" t="s">
        <v>215</v>
      </c>
      <c r="C338" s="4" t="s">
        <v>216</v>
      </c>
      <c r="D338" s="13" t="s">
        <v>34</v>
      </c>
      <c r="E338" s="10">
        <v>360</v>
      </c>
      <c r="F338" s="10"/>
      <c r="G338" s="395">
        <v>1.3161600000000002</v>
      </c>
      <c r="H338" s="27"/>
      <c r="I338" s="267">
        <f t="shared" si="8"/>
        <v>0</v>
      </c>
      <c r="J338" s="297"/>
    </row>
    <row r="339" spans="1:10" ht="14">
      <c r="A339" s="294">
        <v>230122</v>
      </c>
      <c r="B339" s="11" t="s">
        <v>215</v>
      </c>
      <c r="C339" s="4" t="s">
        <v>216</v>
      </c>
      <c r="D339" s="13" t="s">
        <v>74</v>
      </c>
      <c r="E339" s="10">
        <v>210</v>
      </c>
      <c r="F339" s="10"/>
      <c r="G339" s="395">
        <v>2.3632457142857146</v>
      </c>
      <c r="H339" s="27"/>
      <c r="I339" s="267">
        <f t="shared" si="8"/>
        <v>0</v>
      </c>
      <c r="J339" s="297"/>
    </row>
    <row r="340" spans="1:10" ht="14">
      <c r="A340" s="294">
        <v>230126</v>
      </c>
      <c r="B340" s="11" t="s">
        <v>217</v>
      </c>
      <c r="C340" s="4" t="s">
        <v>218</v>
      </c>
      <c r="D340" s="13" t="s">
        <v>34</v>
      </c>
      <c r="E340" s="10">
        <v>360</v>
      </c>
      <c r="F340" s="10"/>
      <c r="G340" s="395">
        <v>1.6323200000000004</v>
      </c>
      <c r="H340" s="27"/>
      <c r="I340" s="267">
        <f t="shared" si="8"/>
        <v>0</v>
      </c>
      <c r="J340" s="297"/>
    </row>
    <row r="341" spans="1:10" ht="14">
      <c r="A341" s="294">
        <v>230127</v>
      </c>
      <c r="B341" s="11" t="s">
        <v>217</v>
      </c>
      <c r="C341" s="4" t="s">
        <v>218</v>
      </c>
      <c r="D341" s="13" t="s">
        <v>74</v>
      </c>
      <c r="E341" s="10">
        <v>210</v>
      </c>
      <c r="F341" s="10"/>
      <c r="G341" s="395">
        <v>2.7126857142857141</v>
      </c>
      <c r="H341" s="27"/>
      <c r="I341" s="267">
        <f t="shared" si="8"/>
        <v>0</v>
      </c>
      <c r="J341" s="297"/>
    </row>
    <row r="342" spans="1:10" ht="14">
      <c r="A342" s="489"/>
      <c r="B342" s="11"/>
      <c r="C342" s="4"/>
      <c r="D342" s="13"/>
      <c r="E342" s="10"/>
      <c r="F342" s="10"/>
      <c r="G342" s="395"/>
      <c r="H342" s="27"/>
      <c r="I342" s="267"/>
      <c r="J342" s="297"/>
    </row>
    <row r="343" spans="1:10" ht="14">
      <c r="A343" s="294">
        <v>230131</v>
      </c>
      <c r="B343" s="11" t="s">
        <v>219</v>
      </c>
      <c r="C343" s="4" t="s">
        <v>220</v>
      </c>
      <c r="D343" s="13" t="s">
        <v>11</v>
      </c>
      <c r="E343" s="10">
        <v>420</v>
      </c>
      <c r="F343" s="10"/>
      <c r="G343" s="395">
        <v>1.5061028571428574</v>
      </c>
      <c r="H343" s="27"/>
      <c r="I343" s="267">
        <f t="shared" si="8"/>
        <v>0</v>
      </c>
      <c r="J343" s="297"/>
    </row>
    <row r="344" spans="1:10" ht="14">
      <c r="A344" s="294">
        <v>230132</v>
      </c>
      <c r="B344" s="11" t="s">
        <v>219</v>
      </c>
      <c r="C344" s="4" t="s">
        <v>220</v>
      </c>
      <c r="D344" s="13" t="s">
        <v>34</v>
      </c>
      <c r="E344" s="10">
        <v>270</v>
      </c>
      <c r="F344" s="10"/>
      <c r="G344" s="395">
        <v>2.1154133333333336</v>
      </c>
      <c r="H344" s="27"/>
      <c r="I344" s="267">
        <f t="shared" si="8"/>
        <v>0</v>
      </c>
      <c r="J344" s="297"/>
    </row>
    <row r="345" spans="1:10" ht="14">
      <c r="A345" s="489"/>
      <c r="B345" s="11"/>
      <c r="C345" s="4"/>
      <c r="D345" s="13"/>
      <c r="E345" s="10"/>
      <c r="F345" s="10"/>
      <c r="G345" s="395"/>
      <c r="H345" s="27"/>
      <c r="I345" s="267"/>
      <c r="J345" s="297"/>
    </row>
    <row r="346" spans="1:10" ht="14">
      <c r="A346" s="294">
        <v>230136</v>
      </c>
      <c r="B346" s="11" t="s">
        <v>221</v>
      </c>
      <c r="C346" s="4" t="s">
        <v>222</v>
      </c>
      <c r="D346" s="13" t="s">
        <v>174</v>
      </c>
      <c r="E346" s="27">
        <v>1200</v>
      </c>
      <c r="F346" s="27"/>
      <c r="G346" s="395">
        <v>0.44976000000000005</v>
      </c>
      <c r="H346" s="27"/>
      <c r="I346" s="267">
        <f t="shared" si="8"/>
        <v>0</v>
      </c>
      <c r="J346" s="297"/>
    </row>
    <row r="347" spans="1:10" ht="14">
      <c r="A347" s="294">
        <v>230137</v>
      </c>
      <c r="B347" s="11" t="s">
        <v>221</v>
      </c>
      <c r="C347" s="4" t="s">
        <v>222</v>
      </c>
      <c r="D347" s="13" t="s">
        <v>128</v>
      </c>
      <c r="E347" s="27">
        <v>900</v>
      </c>
      <c r="F347" s="27"/>
      <c r="G347" s="395">
        <v>0.61631999999999998</v>
      </c>
      <c r="H347" s="27"/>
      <c r="I347" s="267">
        <f t="shared" si="8"/>
        <v>0</v>
      </c>
      <c r="J347" s="297"/>
    </row>
    <row r="348" spans="1:10" ht="14">
      <c r="A348" s="489"/>
      <c r="B348" s="11"/>
      <c r="C348" s="4"/>
      <c r="D348" s="13"/>
      <c r="E348" s="27"/>
      <c r="F348" s="27"/>
      <c r="G348" s="395"/>
      <c r="H348" s="27"/>
      <c r="I348" s="267"/>
      <c r="J348" s="297"/>
    </row>
    <row r="349" spans="1:10" ht="14">
      <c r="A349" s="294">
        <v>230141</v>
      </c>
      <c r="B349" s="11" t="s">
        <v>223</v>
      </c>
      <c r="C349" s="4" t="s">
        <v>224</v>
      </c>
      <c r="D349" s="13" t="s">
        <v>225</v>
      </c>
      <c r="E349" s="27">
        <v>1200</v>
      </c>
      <c r="F349" s="27"/>
      <c r="G349" s="395">
        <v>0.41648000000000007</v>
      </c>
      <c r="H349" s="27"/>
      <c r="I349" s="267">
        <f t="shared" si="8"/>
        <v>0</v>
      </c>
      <c r="J349" s="297"/>
    </row>
    <row r="350" spans="1:10" ht="14">
      <c r="A350" s="294">
        <v>230142</v>
      </c>
      <c r="B350" s="11" t="s">
        <v>223</v>
      </c>
      <c r="C350" s="4" t="s">
        <v>224</v>
      </c>
      <c r="D350" s="13" t="s">
        <v>128</v>
      </c>
      <c r="E350" s="27">
        <v>900</v>
      </c>
      <c r="F350" s="27"/>
      <c r="G350" s="395">
        <v>0.58304000000000011</v>
      </c>
      <c r="H350" s="27"/>
      <c r="I350" s="267">
        <f t="shared" si="8"/>
        <v>0</v>
      </c>
      <c r="J350" s="297"/>
    </row>
    <row r="351" spans="1:10" ht="14">
      <c r="A351" s="329"/>
      <c r="B351" s="11"/>
      <c r="C351" s="4"/>
      <c r="D351" s="13"/>
      <c r="E351" s="27"/>
      <c r="F351" s="27"/>
      <c r="G351" s="395"/>
      <c r="H351" s="27"/>
      <c r="I351" s="267"/>
      <c r="J351" s="297"/>
    </row>
    <row r="352" spans="1:10" ht="14">
      <c r="A352" s="294">
        <v>230151</v>
      </c>
      <c r="B352" s="11" t="s">
        <v>226</v>
      </c>
      <c r="C352" s="4" t="s">
        <v>227</v>
      </c>
      <c r="D352" s="13" t="s">
        <v>174</v>
      </c>
      <c r="E352" s="27">
        <v>1200</v>
      </c>
      <c r="F352" s="27"/>
      <c r="G352" s="395">
        <v>0.41648000000000007</v>
      </c>
      <c r="H352" s="27"/>
      <c r="I352" s="267">
        <f t="shared" si="8"/>
        <v>0</v>
      </c>
      <c r="J352" s="297"/>
    </row>
    <row r="353" spans="1:10" ht="14">
      <c r="A353" s="294">
        <v>230152</v>
      </c>
      <c r="B353" s="11" t="s">
        <v>226</v>
      </c>
      <c r="C353" s="4" t="s">
        <v>227</v>
      </c>
      <c r="D353" s="13" t="s">
        <v>128</v>
      </c>
      <c r="E353" s="27">
        <v>900</v>
      </c>
      <c r="F353" s="27"/>
      <c r="G353" s="395">
        <v>0.58304000000000011</v>
      </c>
      <c r="H353" s="27"/>
      <c r="I353" s="267">
        <f t="shared" si="8"/>
        <v>0</v>
      </c>
      <c r="J353" s="297"/>
    </row>
    <row r="354" spans="1:10" ht="14">
      <c r="A354" s="329"/>
      <c r="B354" s="11"/>
      <c r="C354" s="4"/>
      <c r="D354" s="13"/>
      <c r="E354" s="27"/>
      <c r="F354" s="27"/>
      <c r="G354" s="395"/>
      <c r="H354" s="27"/>
      <c r="I354" s="267"/>
      <c r="J354" s="297"/>
    </row>
    <row r="355" spans="1:10" ht="14">
      <c r="A355" s="294">
        <v>230156</v>
      </c>
      <c r="B355" s="11" t="s">
        <v>228</v>
      </c>
      <c r="C355" s="4" t="s">
        <v>229</v>
      </c>
      <c r="D355" s="13" t="s">
        <v>38</v>
      </c>
      <c r="E355" s="27">
        <v>1200</v>
      </c>
      <c r="F355" s="27"/>
      <c r="G355" s="395">
        <v>0.41648000000000007</v>
      </c>
      <c r="H355" s="27"/>
      <c r="I355" s="267">
        <f t="shared" si="8"/>
        <v>0</v>
      </c>
      <c r="J355" s="297"/>
    </row>
    <row r="356" spans="1:10" ht="14">
      <c r="A356" s="294">
        <v>230157</v>
      </c>
      <c r="B356" s="11" t="s">
        <v>228</v>
      </c>
      <c r="C356" s="4" t="s">
        <v>229</v>
      </c>
      <c r="D356" s="13" t="s">
        <v>128</v>
      </c>
      <c r="E356" s="27">
        <v>900</v>
      </c>
      <c r="F356" s="27"/>
      <c r="G356" s="395">
        <v>0.58304000000000011</v>
      </c>
      <c r="H356" s="27"/>
      <c r="I356" s="267">
        <f t="shared" si="8"/>
        <v>0</v>
      </c>
      <c r="J356" s="297"/>
    </row>
    <row r="357" spans="1:10" ht="14">
      <c r="A357" s="329"/>
      <c r="B357" s="11"/>
      <c r="C357" s="4"/>
      <c r="D357" s="13"/>
      <c r="E357" s="27"/>
      <c r="F357" s="27"/>
      <c r="G357" s="395"/>
      <c r="H357" s="27"/>
      <c r="I357" s="267"/>
      <c r="J357" s="297"/>
    </row>
    <row r="358" spans="1:10" ht="14">
      <c r="A358" s="294">
        <v>230161</v>
      </c>
      <c r="B358" s="11" t="s">
        <v>230</v>
      </c>
      <c r="C358" s="4" t="s">
        <v>231</v>
      </c>
      <c r="D358" s="13" t="s">
        <v>8</v>
      </c>
      <c r="E358" s="27">
        <v>1200</v>
      </c>
      <c r="F358" s="27"/>
      <c r="G358" s="395">
        <v>0.44976000000000005</v>
      </c>
      <c r="H358" s="27"/>
      <c r="I358" s="267">
        <f t="shared" si="8"/>
        <v>0</v>
      </c>
      <c r="J358" s="297"/>
    </row>
    <row r="359" spans="1:10" ht="14">
      <c r="A359" s="294">
        <v>230162</v>
      </c>
      <c r="B359" s="11" t="s">
        <v>230</v>
      </c>
      <c r="C359" s="4" t="s">
        <v>231</v>
      </c>
      <c r="D359" s="13" t="s">
        <v>38</v>
      </c>
      <c r="E359" s="27">
        <v>900</v>
      </c>
      <c r="F359" s="27"/>
      <c r="G359" s="395">
        <v>0.64959999999999996</v>
      </c>
      <c r="H359" s="27"/>
      <c r="I359" s="267">
        <f t="shared" si="8"/>
        <v>0</v>
      </c>
      <c r="J359" s="297"/>
    </row>
    <row r="360" spans="1:10" ht="14">
      <c r="A360" s="329"/>
      <c r="B360" s="11"/>
      <c r="C360" s="4"/>
      <c r="D360" s="13"/>
      <c r="E360" s="27"/>
      <c r="F360" s="27"/>
      <c r="G360" s="395"/>
      <c r="H360" s="27"/>
      <c r="I360" s="267"/>
      <c r="J360" s="297"/>
    </row>
    <row r="361" spans="1:10" ht="14">
      <c r="A361" s="294">
        <v>230166</v>
      </c>
      <c r="B361" s="11" t="s">
        <v>232</v>
      </c>
      <c r="C361" s="4" t="s">
        <v>233</v>
      </c>
      <c r="D361" s="13" t="s">
        <v>174</v>
      </c>
      <c r="E361" s="27">
        <v>1200</v>
      </c>
      <c r="F361" s="27"/>
      <c r="G361" s="395">
        <v>0.44976000000000005</v>
      </c>
      <c r="H361" s="27"/>
      <c r="I361" s="267">
        <f t="shared" ref="I361:I422" si="9">H361*G361</f>
        <v>0</v>
      </c>
      <c r="J361" s="297"/>
    </row>
    <row r="362" spans="1:10" ht="14">
      <c r="A362" s="294">
        <v>230167</v>
      </c>
      <c r="B362" s="11" t="s">
        <v>232</v>
      </c>
      <c r="C362" s="4" t="s">
        <v>233</v>
      </c>
      <c r="D362" s="13" t="s">
        <v>128</v>
      </c>
      <c r="E362" s="27">
        <v>900</v>
      </c>
      <c r="F362" s="27"/>
      <c r="G362" s="395">
        <v>0.64959999999999996</v>
      </c>
      <c r="H362" s="368"/>
      <c r="I362" s="267">
        <f t="shared" si="9"/>
        <v>0</v>
      </c>
      <c r="J362" s="297"/>
    </row>
    <row r="363" spans="1:10" ht="14">
      <c r="A363" s="329"/>
      <c r="B363" s="11"/>
      <c r="C363" s="4"/>
      <c r="D363" s="13"/>
      <c r="E363" s="27"/>
      <c r="F363" s="27"/>
      <c r="G363" s="395"/>
      <c r="H363" s="368"/>
      <c r="I363" s="267"/>
      <c r="J363" s="297"/>
    </row>
    <row r="364" spans="1:10" ht="14">
      <c r="A364" s="294">
        <v>230171</v>
      </c>
      <c r="B364" s="11" t="s">
        <v>234</v>
      </c>
      <c r="C364" s="4" t="s">
        <v>235</v>
      </c>
      <c r="D364" s="13" t="s">
        <v>236</v>
      </c>
      <c r="E364" s="27">
        <v>1500</v>
      </c>
      <c r="F364" s="27"/>
      <c r="G364" s="395">
        <v>0.35648000000000007</v>
      </c>
      <c r="H364" s="27"/>
      <c r="I364" s="267">
        <f t="shared" si="9"/>
        <v>0</v>
      </c>
      <c r="J364" s="297"/>
    </row>
    <row r="365" spans="1:10" ht="14">
      <c r="A365" s="294">
        <v>230172</v>
      </c>
      <c r="B365" s="11" t="s">
        <v>234</v>
      </c>
      <c r="C365" s="4" t="s">
        <v>235</v>
      </c>
      <c r="D365" s="13" t="s">
        <v>237</v>
      </c>
      <c r="E365" s="27">
        <v>1200</v>
      </c>
      <c r="F365" s="27"/>
      <c r="G365" s="395">
        <v>0.46640000000000009</v>
      </c>
      <c r="H365" s="27"/>
      <c r="I365" s="267">
        <f t="shared" si="9"/>
        <v>0</v>
      </c>
      <c r="J365" s="297"/>
    </row>
    <row r="366" spans="1:10" ht="14">
      <c r="A366" s="329">
        <v>230173</v>
      </c>
      <c r="B366" s="11" t="s">
        <v>234</v>
      </c>
      <c r="C366" s="4" t="s">
        <v>235</v>
      </c>
      <c r="D366" s="13" t="s">
        <v>238</v>
      </c>
      <c r="E366" s="27">
        <v>900</v>
      </c>
      <c r="F366" s="27"/>
      <c r="G366" s="395">
        <v>0.61631999999999998</v>
      </c>
      <c r="H366" s="27"/>
      <c r="I366" s="267">
        <f t="shared" si="9"/>
        <v>0</v>
      </c>
      <c r="J366" s="297"/>
    </row>
    <row r="367" spans="1:10" ht="14">
      <c r="A367" s="329"/>
      <c r="B367" s="11"/>
      <c r="C367" s="4"/>
      <c r="D367" s="13"/>
      <c r="E367" s="27"/>
      <c r="F367" s="27"/>
      <c r="G367" s="395"/>
      <c r="H367" s="27"/>
      <c r="I367" s="267"/>
      <c r="J367" s="297"/>
    </row>
    <row r="368" spans="1:10" ht="14">
      <c r="A368" s="294">
        <v>230176</v>
      </c>
      <c r="B368" s="11" t="s">
        <v>239</v>
      </c>
      <c r="C368" s="4" t="s">
        <v>240</v>
      </c>
      <c r="D368" s="13" t="s">
        <v>174</v>
      </c>
      <c r="E368" s="27">
        <v>1200</v>
      </c>
      <c r="F368" s="27"/>
      <c r="G368" s="395">
        <v>0.46640000000000009</v>
      </c>
      <c r="H368" s="27"/>
      <c r="I368" s="267">
        <f t="shared" si="9"/>
        <v>0</v>
      </c>
      <c r="J368" s="297"/>
    </row>
    <row r="369" spans="1:10" ht="14">
      <c r="A369" s="294">
        <v>230177</v>
      </c>
      <c r="B369" s="11" t="s">
        <v>239</v>
      </c>
      <c r="C369" s="4" t="s">
        <v>240</v>
      </c>
      <c r="D369" s="13" t="s">
        <v>128</v>
      </c>
      <c r="E369" s="27">
        <v>900</v>
      </c>
      <c r="F369" s="27"/>
      <c r="G369" s="395">
        <v>0.63296000000000008</v>
      </c>
      <c r="H369" s="27"/>
      <c r="I369" s="267">
        <f t="shared" si="9"/>
        <v>0</v>
      </c>
      <c r="J369" s="297"/>
    </row>
    <row r="370" spans="1:10" ht="14">
      <c r="A370" s="329"/>
      <c r="B370" s="11"/>
      <c r="C370" s="4"/>
      <c r="D370" s="13"/>
      <c r="E370" s="27"/>
      <c r="F370" s="27"/>
      <c r="G370" s="395"/>
      <c r="H370" s="27"/>
      <c r="I370" s="267"/>
      <c r="J370" s="297"/>
    </row>
    <row r="371" spans="1:10" ht="14">
      <c r="A371" s="294">
        <v>230181</v>
      </c>
      <c r="B371" s="11" t="s">
        <v>241</v>
      </c>
      <c r="C371" s="4" t="s">
        <v>242</v>
      </c>
      <c r="D371" s="13" t="s">
        <v>174</v>
      </c>
      <c r="E371" s="27">
        <v>1200</v>
      </c>
      <c r="F371" s="27"/>
      <c r="G371" s="395">
        <v>0.46848000000000001</v>
      </c>
      <c r="H371" s="27"/>
      <c r="I371" s="267">
        <f t="shared" si="9"/>
        <v>0</v>
      </c>
      <c r="J371" s="297"/>
    </row>
    <row r="372" spans="1:10" ht="14">
      <c r="A372" s="294">
        <v>230182</v>
      </c>
      <c r="B372" s="11" t="s">
        <v>241</v>
      </c>
      <c r="C372" s="4" t="s">
        <v>242</v>
      </c>
      <c r="D372" s="13" t="s">
        <v>128</v>
      </c>
      <c r="E372" s="27">
        <v>900</v>
      </c>
      <c r="F372" s="27"/>
      <c r="G372" s="395">
        <v>0.62464000000000008</v>
      </c>
      <c r="H372" s="27"/>
      <c r="I372" s="267">
        <f t="shared" si="9"/>
        <v>0</v>
      </c>
      <c r="J372" s="297"/>
    </row>
    <row r="373" spans="1:10" ht="14">
      <c r="A373" s="329"/>
      <c r="B373" s="11"/>
      <c r="C373" s="4"/>
      <c r="D373" s="13"/>
      <c r="E373" s="27"/>
      <c r="F373" s="27"/>
      <c r="G373" s="395"/>
      <c r="H373" s="27"/>
      <c r="I373" s="267"/>
      <c r="J373" s="297"/>
    </row>
    <row r="374" spans="1:10" ht="14">
      <c r="A374" s="294">
        <v>230186</v>
      </c>
      <c r="B374" s="11" t="s">
        <v>243</v>
      </c>
      <c r="C374" s="4" t="s">
        <v>244</v>
      </c>
      <c r="D374" s="13" t="s">
        <v>245</v>
      </c>
      <c r="E374" s="27">
        <v>1200</v>
      </c>
      <c r="F374" s="27"/>
      <c r="G374" s="395">
        <v>0.44976000000000005</v>
      </c>
      <c r="H374" s="27"/>
      <c r="I374" s="267">
        <f t="shared" si="9"/>
        <v>0</v>
      </c>
      <c r="J374" s="297"/>
    </row>
    <row r="375" spans="1:10" ht="14">
      <c r="A375" s="294">
        <v>230187</v>
      </c>
      <c r="B375" s="11" t="s">
        <v>243</v>
      </c>
      <c r="C375" s="4" t="s">
        <v>244</v>
      </c>
      <c r="D375" s="13" t="s">
        <v>246</v>
      </c>
      <c r="E375" s="27">
        <v>900</v>
      </c>
      <c r="F375" s="27"/>
      <c r="G375" s="395">
        <v>0.59967999999999999</v>
      </c>
      <c r="H375" s="27"/>
      <c r="I375" s="267">
        <f t="shared" si="9"/>
        <v>0</v>
      </c>
      <c r="J375" s="297"/>
    </row>
    <row r="376" spans="1:10" ht="14">
      <c r="A376" s="329"/>
      <c r="B376" s="11"/>
      <c r="C376" s="4"/>
      <c r="D376" s="13"/>
      <c r="E376" s="27"/>
      <c r="F376" s="27"/>
      <c r="G376" s="395"/>
      <c r="H376" s="27"/>
      <c r="I376" s="267"/>
      <c r="J376" s="297"/>
    </row>
    <row r="377" spans="1:10" ht="14">
      <c r="A377" s="329">
        <v>230191</v>
      </c>
      <c r="B377" s="11" t="s">
        <v>247</v>
      </c>
      <c r="C377" s="4" t="s">
        <v>248</v>
      </c>
      <c r="D377" s="13" t="s">
        <v>174</v>
      </c>
      <c r="E377" s="27">
        <v>1200</v>
      </c>
      <c r="F377" s="27"/>
      <c r="G377" s="395">
        <v>0.43312000000000012</v>
      </c>
      <c r="H377" s="27"/>
      <c r="I377" s="267">
        <f t="shared" si="9"/>
        <v>0</v>
      </c>
      <c r="J377" s="297"/>
    </row>
    <row r="378" spans="1:10" ht="14">
      <c r="A378" s="329">
        <v>230192</v>
      </c>
      <c r="B378" s="11" t="s">
        <v>247</v>
      </c>
      <c r="C378" s="4" t="s">
        <v>248</v>
      </c>
      <c r="D378" s="13" t="s">
        <v>246</v>
      </c>
      <c r="E378" s="27">
        <v>900</v>
      </c>
      <c r="F378" s="27"/>
      <c r="G378" s="395">
        <v>0.59967999999999999</v>
      </c>
      <c r="H378" s="27"/>
      <c r="I378" s="267">
        <f t="shared" si="9"/>
        <v>0</v>
      </c>
      <c r="J378" s="297"/>
    </row>
    <row r="379" spans="1:10" ht="14">
      <c r="A379" s="329"/>
      <c r="B379" s="11"/>
      <c r="C379" s="4"/>
      <c r="D379" s="13"/>
      <c r="E379" s="27"/>
      <c r="F379" s="27"/>
      <c r="G379" s="395"/>
      <c r="H379" s="27"/>
      <c r="I379" s="267"/>
      <c r="J379" s="297"/>
    </row>
    <row r="380" spans="1:10" ht="14">
      <c r="A380" s="329">
        <v>230196</v>
      </c>
      <c r="B380" s="11" t="s">
        <v>249</v>
      </c>
      <c r="C380" s="4" t="s">
        <v>250</v>
      </c>
      <c r="D380" s="13" t="s">
        <v>174</v>
      </c>
      <c r="E380" s="27">
        <v>1200</v>
      </c>
      <c r="F380" s="27"/>
      <c r="G380" s="395">
        <v>0.41648000000000007</v>
      </c>
      <c r="H380" s="27"/>
      <c r="I380" s="267">
        <f t="shared" si="9"/>
        <v>0</v>
      </c>
      <c r="J380" s="297"/>
    </row>
    <row r="381" spans="1:10" ht="14">
      <c r="A381" s="329">
        <v>230197</v>
      </c>
      <c r="B381" s="11" t="s">
        <v>249</v>
      </c>
      <c r="C381" s="4" t="s">
        <v>250</v>
      </c>
      <c r="D381" s="13" t="s">
        <v>251</v>
      </c>
      <c r="E381" s="27">
        <v>900</v>
      </c>
      <c r="F381" s="27"/>
      <c r="G381" s="395">
        <v>0.56999999999999995</v>
      </c>
      <c r="H381" s="27"/>
      <c r="I381" s="267">
        <f t="shared" si="9"/>
        <v>0</v>
      </c>
      <c r="J381" s="297"/>
    </row>
    <row r="382" spans="1:10" ht="14">
      <c r="A382" s="329"/>
      <c r="B382" s="11"/>
      <c r="C382" s="4"/>
      <c r="D382" s="13"/>
      <c r="E382" s="27"/>
      <c r="F382" s="27"/>
      <c r="G382" s="395"/>
      <c r="H382" s="27"/>
      <c r="I382" s="267"/>
      <c r="J382" s="297"/>
    </row>
    <row r="383" spans="1:10" ht="14">
      <c r="A383" s="329">
        <v>230201</v>
      </c>
      <c r="B383" s="11" t="s">
        <v>252</v>
      </c>
      <c r="C383" s="4" t="s">
        <v>253</v>
      </c>
      <c r="D383" s="13" t="s">
        <v>174</v>
      </c>
      <c r="E383" s="27">
        <v>1200</v>
      </c>
      <c r="F383" s="27"/>
      <c r="G383" s="395">
        <v>0.46640000000000009</v>
      </c>
      <c r="H383" s="27"/>
      <c r="I383" s="267">
        <f t="shared" si="9"/>
        <v>0</v>
      </c>
      <c r="J383" s="297"/>
    </row>
    <row r="384" spans="1:10" ht="14">
      <c r="A384" s="329">
        <v>230202</v>
      </c>
      <c r="B384" s="11" t="s">
        <v>252</v>
      </c>
      <c r="C384" s="4" t="s">
        <v>253</v>
      </c>
      <c r="D384" s="13" t="s">
        <v>251</v>
      </c>
      <c r="E384" s="27">
        <v>900</v>
      </c>
      <c r="F384" s="27"/>
      <c r="G384" s="395">
        <v>0.64959999999999996</v>
      </c>
      <c r="H384" s="27"/>
      <c r="I384" s="267">
        <f t="shared" si="9"/>
        <v>0</v>
      </c>
      <c r="J384" s="297"/>
    </row>
    <row r="385" spans="1:10" ht="14">
      <c r="A385" s="329"/>
      <c r="B385" s="11"/>
      <c r="C385" s="4"/>
      <c r="D385" s="13"/>
      <c r="E385" s="27"/>
      <c r="F385" s="27"/>
      <c r="G385" s="395"/>
      <c r="H385" s="27"/>
      <c r="I385" s="267"/>
      <c r="J385" s="297"/>
    </row>
    <row r="386" spans="1:10" ht="14">
      <c r="A386" s="329">
        <v>230206</v>
      </c>
      <c r="B386" s="11" t="s">
        <v>254</v>
      </c>
      <c r="C386" s="4" t="s">
        <v>255</v>
      </c>
      <c r="D386" s="13" t="s">
        <v>174</v>
      </c>
      <c r="E386" s="27">
        <v>1200</v>
      </c>
      <c r="F386" s="27"/>
      <c r="G386" s="395">
        <v>0.41648000000000007</v>
      </c>
      <c r="H386" s="27"/>
      <c r="I386" s="267">
        <f t="shared" si="9"/>
        <v>0</v>
      </c>
      <c r="J386" s="297"/>
    </row>
    <row r="387" spans="1:10" ht="14">
      <c r="A387" s="329">
        <v>230207</v>
      </c>
      <c r="B387" s="11" t="s">
        <v>254</v>
      </c>
      <c r="C387" s="4" t="s">
        <v>255</v>
      </c>
      <c r="D387" s="13" t="s">
        <v>251</v>
      </c>
      <c r="E387" s="27">
        <v>900</v>
      </c>
      <c r="F387" s="27"/>
      <c r="G387" s="395">
        <v>0.54976000000000003</v>
      </c>
      <c r="H387" s="27"/>
      <c r="I387" s="267">
        <f t="shared" si="9"/>
        <v>0</v>
      </c>
      <c r="J387" s="297"/>
    </row>
    <row r="388" spans="1:10" ht="14">
      <c r="A388" s="329"/>
      <c r="B388" s="11"/>
      <c r="C388" s="4"/>
      <c r="D388" s="13"/>
      <c r="E388" s="27"/>
      <c r="F388" s="27"/>
      <c r="G388" s="395"/>
      <c r="H388" s="27"/>
      <c r="I388" s="267"/>
      <c r="J388" s="297"/>
    </row>
    <row r="389" spans="1:10" ht="14">
      <c r="A389" s="329">
        <v>230211</v>
      </c>
      <c r="B389" s="11" t="s">
        <v>256</v>
      </c>
      <c r="C389" s="4" t="s">
        <v>255</v>
      </c>
      <c r="D389" s="13" t="s">
        <v>174</v>
      </c>
      <c r="E389" s="27">
        <v>1200</v>
      </c>
      <c r="F389" s="27"/>
      <c r="G389" s="395">
        <v>0.49967999999999996</v>
      </c>
      <c r="H389" s="27"/>
      <c r="I389" s="267">
        <f t="shared" si="9"/>
        <v>0</v>
      </c>
      <c r="J389" s="297"/>
    </row>
    <row r="390" spans="1:10" ht="14">
      <c r="A390" s="329">
        <v>230212</v>
      </c>
      <c r="B390" s="11" t="s">
        <v>256</v>
      </c>
      <c r="C390" s="4" t="s">
        <v>255</v>
      </c>
      <c r="D390" s="13" t="s">
        <v>251</v>
      </c>
      <c r="E390" s="27">
        <v>900</v>
      </c>
      <c r="F390" s="27"/>
      <c r="G390" s="395">
        <v>0.66624000000000005</v>
      </c>
      <c r="H390" s="27"/>
      <c r="I390" s="267">
        <f t="shared" si="9"/>
        <v>0</v>
      </c>
      <c r="J390" s="297"/>
    </row>
    <row r="391" spans="1:10" ht="14">
      <c r="A391" s="329"/>
      <c r="B391" s="11"/>
      <c r="C391" s="4"/>
      <c r="D391" s="13"/>
      <c r="E391" s="27"/>
      <c r="F391" s="27"/>
      <c r="G391" s="395"/>
      <c r="H391" s="27"/>
      <c r="I391" s="267"/>
      <c r="J391" s="297"/>
    </row>
    <row r="392" spans="1:10" ht="14">
      <c r="A392" s="329">
        <v>230216</v>
      </c>
      <c r="B392" s="11" t="s">
        <v>257</v>
      </c>
      <c r="C392" s="4" t="s">
        <v>258</v>
      </c>
      <c r="D392" s="13" t="s">
        <v>174</v>
      </c>
      <c r="E392" s="27">
        <v>1200</v>
      </c>
      <c r="F392" s="27"/>
      <c r="G392" s="395">
        <v>0.46640000000000009</v>
      </c>
      <c r="H392" s="27"/>
      <c r="I392" s="267">
        <f t="shared" si="9"/>
        <v>0</v>
      </c>
      <c r="J392" s="297"/>
    </row>
    <row r="393" spans="1:10" ht="14">
      <c r="A393" s="329">
        <v>230217</v>
      </c>
      <c r="B393" s="11" t="s">
        <v>257</v>
      </c>
      <c r="C393" s="4" t="s">
        <v>258</v>
      </c>
      <c r="D393" s="13" t="s">
        <v>251</v>
      </c>
      <c r="E393" s="27">
        <v>900</v>
      </c>
      <c r="F393" s="27"/>
      <c r="G393" s="395">
        <v>0.64959999999999996</v>
      </c>
      <c r="H393" s="27"/>
      <c r="I393" s="267">
        <f t="shared" si="9"/>
        <v>0</v>
      </c>
      <c r="J393" s="297"/>
    </row>
    <row r="394" spans="1:10" ht="14">
      <c r="A394" s="329"/>
      <c r="B394" s="11"/>
      <c r="C394" s="4"/>
      <c r="D394" s="13"/>
      <c r="E394" s="27"/>
      <c r="F394" s="27"/>
      <c r="G394" s="395"/>
      <c r="H394" s="27"/>
      <c r="I394" s="267"/>
      <c r="J394" s="297"/>
    </row>
    <row r="395" spans="1:10" ht="14">
      <c r="A395" s="329">
        <v>230221</v>
      </c>
      <c r="B395" s="11" t="s">
        <v>259</v>
      </c>
      <c r="C395" s="4" t="s">
        <v>258</v>
      </c>
      <c r="D395" s="13" t="s">
        <v>174</v>
      </c>
      <c r="E395" s="27">
        <v>1200</v>
      </c>
      <c r="F395" s="27"/>
      <c r="G395" s="395">
        <v>0.53295999999999999</v>
      </c>
      <c r="H395" s="27"/>
      <c r="I395" s="267">
        <f t="shared" si="9"/>
        <v>0</v>
      </c>
      <c r="J395" s="297"/>
    </row>
    <row r="396" spans="1:10" ht="14">
      <c r="A396" s="329">
        <v>230222</v>
      </c>
      <c r="B396" s="11" t="s">
        <v>259</v>
      </c>
      <c r="C396" s="4" t="s">
        <v>258</v>
      </c>
      <c r="D396" s="13" t="s">
        <v>251</v>
      </c>
      <c r="E396" s="27">
        <v>900</v>
      </c>
      <c r="F396" s="27"/>
      <c r="G396" s="395">
        <v>0.69952000000000014</v>
      </c>
      <c r="H396" s="27"/>
      <c r="I396" s="267">
        <f t="shared" si="9"/>
        <v>0</v>
      </c>
      <c r="J396" s="297"/>
    </row>
    <row r="397" spans="1:10" ht="14">
      <c r="A397" s="329"/>
      <c r="B397" s="11"/>
      <c r="C397" s="4"/>
      <c r="D397" s="13"/>
      <c r="E397" s="27"/>
      <c r="F397" s="27"/>
      <c r="G397" s="395"/>
      <c r="H397" s="27"/>
      <c r="I397" s="267"/>
      <c r="J397" s="297"/>
    </row>
    <row r="398" spans="1:10" ht="14">
      <c r="A398" s="329">
        <v>230226</v>
      </c>
      <c r="B398" s="11" t="s">
        <v>570</v>
      </c>
      <c r="C398" s="4" t="s">
        <v>260</v>
      </c>
      <c r="D398" s="13" t="s">
        <v>174</v>
      </c>
      <c r="E398" s="27">
        <v>1200</v>
      </c>
      <c r="F398" s="27"/>
      <c r="G398" s="395">
        <v>0.44976000000000005</v>
      </c>
      <c r="H398" s="27"/>
      <c r="I398" s="267">
        <f t="shared" si="9"/>
        <v>0</v>
      </c>
      <c r="J398" s="296"/>
    </row>
    <row r="399" spans="1:10" ht="14">
      <c r="A399" s="329">
        <v>230227</v>
      </c>
      <c r="B399" s="11" t="s">
        <v>570</v>
      </c>
      <c r="C399" s="4" t="s">
        <v>260</v>
      </c>
      <c r="D399" s="13" t="s">
        <v>251</v>
      </c>
      <c r="E399" s="27">
        <v>900</v>
      </c>
      <c r="F399" s="27"/>
      <c r="G399" s="395">
        <v>0.63296000000000008</v>
      </c>
      <c r="H399" s="27"/>
      <c r="I399" s="267">
        <f t="shared" si="9"/>
        <v>0</v>
      </c>
      <c r="J399" s="296"/>
    </row>
    <row r="400" spans="1:10" ht="14">
      <c r="A400" s="329"/>
      <c r="B400" s="11"/>
      <c r="C400" s="4"/>
      <c r="D400" s="13"/>
      <c r="E400" s="27"/>
      <c r="F400" s="27"/>
      <c r="G400" s="395"/>
      <c r="H400" s="27"/>
      <c r="I400" s="267"/>
      <c r="J400" s="296"/>
    </row>
    <row r="401" spans="1:10" ht="14">
      <c r="A401" s="329">
        <v>230231</v>
      </c>
      <c r="B401" s="11" t="s">
        <v>261</v>
      </c>
      <c r="C401" s="4" t="s">
        <v>262</v>
      </c>
      <c r="D401" s="13" t="s">
        <v>174</v>
      </c>
      <c r="E401" s="27">
        <v>1200</v>
      </c>
      <c r="F401" s="27"/>
      <c r="G401" s="395">
        <v>0.43312000000000012</v>
      </c>
      <c r="H401" s="27"/>
      <c r="I401" s="267">
        <f t="shared" si="9"/>
        <v>0</v>
      </c>
      <c r="J401" s="296"/>
    </row>
    <row r="402" spans="1:10" ht="14">
      <c r="A402" s="329">
        <v>230232</v>
      </c>
      <c r="B402" s="11" t="s">
        <v>261</v>
      </c>
      <c r="C402" s="4" t="s">
        <v>262</v>
      </c>
      <c r="D402" s="13" t="s">
        <v>251</v>
      </c>
      <c r="E402" s="27">
        <v>900</v>
      </c>
      <c r="F402" s="27"/>
      <c r="G402" s="395">
        <v>0.59967999999999999</v>
      </c>
      <c r="H402" s="27"/>
      <c r="I402" s="267">
        <f t="shared" si="9"/>
        <v>0</v>
      </c>
      <c r="J402" s="296"/>
    </row>
    <row r="403" spans="1:10" ht="14">
      <c r="A403" s="329"/>
      <c r="B403" s="11"/>
      <c r="C403" s="4"/>
      <c r="D403" s="13"/>
      <c r="E403" s="27"/>
      <c r="F403" s="27"/>
      <c r="G403" s="395"/>
      <c r="H403" s="27"/>
      <c r="I403" s="267"/>
      <c r="J403" s="296"/>
    </row>
    <row r="404" spans="1:10" ht="14">
      <c r="A404" s="329">
        <v>230236</v>
      </c>
      <c r="B404" s="11" t="s">
        <v>263</v>
      </c>
      <c r="C404" s="4" t="s">
        <v>264</v>
      </c>
      <c r="D404" s="13" t="s">
        <v>174</v>
      </c>
      <c r="E404" s="27"/>
      <c r="F404" s="27"/>
      <c r="G404" s="395"/>
      <c r="H404" s="27"/>
      <c r="I404" s="267">
        <f t="shared" si="9"/>
        <v>0</v>
      </c>
      <c r="J404" s="296"/>
    </row>
    <row r="405" spans="1:10" ht="14">
      <c r="A405" s="329">
        <v>230237</v>
      </c>
      <c r="B405" s="11" t="s">
        <v>263</v>
      </c>
      <c r="C405" s="4" t="s">
        <v>264</v>
      </c>
      <c r="D405" s="13" t="s">
        <v>251</v>
      </c>
      <c r="E405" s="27">
        <v>1200</v>
      </c>
      <c r="F405" s="27"/>
      <c r="G405" s="395">
        <v>0.54959999999999998</v>
      </c>
      <c r="H405" s="27"/>
      <c r="I405" s="267">
        <f t="shared" si="9"/>
        <v>0</v>
      </c>
      <c r="J405" s="296"/>
    </row>
    <row r="406" spans="1:10" ht="14">
      <c r="A406" s="329">
        <v>230238</v>
      </c>
      <c r="B406" s="11" t="s">
        <v>263</v>
      </c>
      <c r="C406" s="4" t="s">
        <v>264</v>
      </c>
      <c r="D406" s="13" t="s">
        <v>11</v>
      </c>
      <c r="E406" s="27">
        <v>900</v>
      </c>
      <c r="F406" s="27"/>
      <c r="G406" s="395">
        <v>0.73280000000000012</v>
      </c>
      <c r="H406" s="27"/>
      <c r="I406" s="267">
        <f t="shared" si="9"/>
        <v>0</v>
      </c>
      <c r="J406" s="296"/>
    </row>
    <row r="407" spans="1:10" ht="14">
      <c r="A407" s="329"/>
      <c r="B407" s="11"/>
      <c r="C407" s="4"/>
      <c r="D407" s="13"/>
      <c r="E407" s="27"/>
      <c r="F407" s="27"/>
      <c r="G407" s="395"/>
      <c r="H407" s="27"/>
      <c r="I407" s="267"/>
      <c r="J407" s="296"/>
    </row>
    <row r="408" spans="1:10" ht="14">
      <c r="A408" s="329">
        <v>230241</v>
      </c>
      <c r="B408" s="11" t="s">
        <v>265</v>
      </c>
      <c r="C408" s="4" t="s">
        <v>266</v>
      </c>
      <c r="D408" s="13" t="s">
        <v>38</v>
      </c>
      <c r="E408" s="27">
        <v>1200</v>
      </c>
      <c r="F408" s="27"/>
      <c r="G408" s="395">
        <v>0.43312000000000012</v>
      </c>
      <c r="H408" s="27"/>
      <c r="I408" s="267">
        <f t="shared" si="9"/>
        <v>0</v>
      </c>
      <c r="J408" s="296"/>
    </row>
    <row r="409" spans="1:10" ht="14">
      <c r="A409" s="329">
        <v>230242</v>
      </c>
      <c r="B409" s="11" t="s">
        <v>265</v>
      </c>
      <c r="C409" s="4" t="s">
        <v>266</v>
      </c>
      <c r="D409" s="13" t="s">
        <v>105</v>
      </c>
      <c r="E409" s="27">
        <v>900</v>
      </c>
      <c r="F409" s="27"/>
      <c r="G409" s="395">
        <v>0.61631999999999998</v>
      </c>
      <c r="H409" s="27"/>
      <c r="I409" s="267">
        <f t="shared" si="9"/>
        <v>0</v>
      </c>
      <c r="J409" s="296"/>
    </row>
    <row r="410" spans="1:10" ht="14">
      <c r="A410" s="329"/>
      <c r="B410" s="11"/>
      <c r="C410" s="4"/>
      <c r="D410" s="13"/>
      <c r="E410" s="10"/>
      <c r="F410" s="10"/>
      <c r="G410" s="395"/>
      <c r="H410" s="27"/>
      <c r="I410" s="267"/>
      <c r="J410" s="296"/>
    </row>
    <row r="411" spans="1:10" ht="14">
      <c r="A411" s="329">
        <v>230246</v>
      </c>
      <c r="B411" s="11" t="s">
        <v>267</v>
      </c>
      <c r="C411" s="4" t="s">
        <v>266</v>
      </c>
      <c r="D411" s="13" t="s">
        <v>38</v>
      </c>
      <c r="E411" s="27">
        <v>1200</v>
      </c>
      <c r="F411" s="27"/>
      <c r="G411" s="395">
        <v>0.46640000000000009</v>
      </c>
      <c r="H411" s="27"/>
      <c r="I411" s="267">
        <f t="shared" si="9"/>
        <v>0</v>
      </c>
      <c r="J411" s="296"/>
    </row>
    <row r="412" spans="1:10" ht="15" thickBot="1">
      <c r="A412" s="480">
        <v>230247</v>
      </c>
      <c r="B412" s="299" t="s">
        <v>267</v>
      </c>
      <c r="C412" s="274" t="s">
        <v>266</v>
      </c>
      <c r="D412" s="335" t="s">
        <v>105</v>
      </c>
      <c r="E412" s="301">
        <v>900</v>
      </c>
      <c r="F412" s="301"/>
      <c r="G412" s="398">
        <v>0.64959999999999996</v>
      </c>
      <c r="H412" s="301"/>
      <c r="I412" s="278">
        <f t="shared" si="9"/>
        <v>0</v>
      </c>
      <c r="J412" s="296"/>
    </row>
    <row r="413" spans="1:10" ht="15" thickBot="1">
      <c r="A413" s="463"/>
      <c r="B413" s="501" t="s">
        <v>642</v>
      </c>
      <c r="C413" s="141"/>
      <c r="D413" s="388"/>
      <c r="E413" s="143"/>
      <c r="F413" s="143"/>
      <c r="G413" s="404"/>
      <c r="H413" s="464"/>
      <c r="I413" s="389"/>
      <c r="J413" s="297"/>
    </row>
    <row r="414" spans="1:10" ht="14">
      <c r="A414" s="431">
        <v>231001</v>
      </c>
      <c r="B414" s="465" t="s">
        <v>268</v>
      </c>
      <c r="C414" s="260" t="s">
        <v>269</v>
      </c>
      <c r="D414" s="261" t="s">
        <v>38</v>
      </c>
      <c r="E414" s="262">
        <v>900</v>
      </c>
      <c r="F414" s="262"/>
      <c r="G414" s="396">
        <v>0.69952000000000014</v>
      </c>
      <c r="H414" s="435"/>
      <c r="I414" s="265">
        <f t="shared" si="9"/>
        <v>0</v>
      </c>
      <c r="J414" s="297"/>
    </row>
    <row r="415" spans="1:10" ht="14">
      <c r="A415" s="294">
        <v>231002</v>
      </c>
      <c r="B415" s="11" t="s">
        <v>268</v>
      </c>
      <c r="C415" s="4" t="s">
        <v>269</v>
      </c>
      <c r="D415" s="13" t="s">
        <v>270</v>
      </c>
      <c r="E415" s="10">
        <v>780</v>
      </c>
      <c r="F415" s="10"/>
      <c r="G415" s="395">
        <v>0.97737846153846153</v>
      </c>
      <c r="H415" s="27"/>
      <c r="I415" s="267">
        <f t="shared" si="9"/>
        <v>0</v>
      </c>
      <c r="J415" s="297"/>
    </row>
    <row r="416" spans="1:10" ht="14">
      <c r="A416" s="294"/>
      <c r="B416" s="11"/>
      <c r="C416" s="4"/>
      <c r="D416" s="13"/>
      <c r="E416" s="10"/>
      <c r="F416" s="10"/>
      <c r="G416" s="395"/>
      <c r="H416" s="27"/>
      <c r="I416" s="267"/>
      <c r="J416" s="297"/>
    </row>
    <row r="417" spans="1:10" ht="14">
      <c r="A417" s="294">
        <v>231006</v>
      </c>
      <c r="B417" s="11" t="s">
        <v>271</v>
      </c>
      <c r="C417" s="4" t="s">
        <v>272</v>
      </c>
      <c r="D417" s="13" t="s">
        <v>38</v>
      </c>
      <c r="E417" s="10">
        <v>900</v>
      </c>
      <c r="F417" s="10"/>
      <c r="G417" s="395">
        <v>0.58304000000000011</v>
      </c>
      <c r="H417" s="27"/>
      <c r="I417" s="267">
        <f t="shared" si="9"/>
        <v>0</v>
      </c>
      <c r="J417" s="297"/>
    </row>
    <row r="418" spans="1:10" ht="14">
      <c r="A418" s="294">
        <v>231007</v>
      </c>
      <c r="B418" s="11" t="s">
        <v>271</v>
      </c>
      <c r="C418" s="4" t="s">
        <v>272</v>
      </c>
      <c r="D418" s="13" t="s">
        <v>96</v>
      </c>
      <c r="E418" s="10">
        <v>780</v>
      </c>
      <c r="F418" s="10"/>
      <c r="G418" s="395">
        <v>0.69449846153846151</v>
      </c>
      <c r="H418" s="27"/>
      <c r="I418" s="267">
        <f t="shared" si="9"/>
        <v>0</v>
      </c>
      <c r="J418" s="297"/>
    </row>
    <row r="419" spans="1:10" ht="14">
      <c r="A419" s="489"/>
      <c r="B419" s="11"/>
      <c r="C419" s="4"/>
      <c r="D419" s="13"/>
      <c r="E419" s="10"/>
      <c r="F419" s="10"/>
      <c r="G419" s="395"/>
      <c r="H419" s="27"/>
      <c r="I419" s="267"/>
      <c r="J419" s="297"/>
    </row>
    <row r="420" spans="1:10" ht="14">
      <c r="A420" s="294">
        <v>231011</v>
      </c>
      <c r="B420" s="11" t="s">
        <v>273</v>
      </c>
      <c r="C420" s="4" t="s">
        <v>274</v>
      </c>
      <c r="D420" s="13" t="s">
        <v>529</v>
      </c>
      <c r="E420" s="10">
        <v>540</v>
      </c>
      <c r="F420" s="10"/>
      <c r="G420" s="395">
        <v>1.3489066666666667</v>
      </c>
      <c r="H420" s="27"/>
      <c r="I420" s="267">
        <f t="shared" si="9"/>
        <v>0</v>
      </c>
      <c r="J420" s="297"/>
    </row>
    <row r="421" spans="1:10" ht="14">
      <c r="A421" s="294"/>
      <c r="B421" s="11"/>
      <c r="C421" s="4"/>
      <c r="D421" s="13"/>
      <c r="E421" s="10"/>
      <c r="F421" s="10"/>
      <c r="G421" s="395"/>
      <c r="H421" s="27"/>
      <c r="I421" s="267"/>
      <c r="J421" s="297"/>
    </row>
    <row r="422" spans="1:10" ht="14">
      <c r="A422" s="294">
        <v>231016</v>
      </c>
      <c r="B422" s="11" t="s">
        <v>275</v>
      </c>
      <c r="C422" s="4" t="s">
        <v>276</v>
      </c>
      <c r="D422" s="13" t="s">
        <v>38</v>
      </c>
      <c r="E422" s="10">
        <v>660</v>
      </c>
      <c r="F422" s="10"/>
      <c r="G422" s="395">
        <v>0.76177454545454548</v>
      </c>
      <c r="H422" s="27"/>
      <c r="I422" s="267">
        <f t="shared" si="9"/>
        <v>0</v>
      </c>
      <c r="J422" s="297"/>
    </row>
    <row r="423" spans="1:10" ht="14">
      <c r="A423" s="294">
        <v>231017</v>
      </c>
      <c r="B423" s="11" t="s">
        <v>275</v>
      </c>
      <c r="C423" s="4" t="s">
        <v>276</v>
      </c>
      <c r="D423" s="13" t="s">
        <v>96</v>
      </c>
      <c r="E423" s="10">
        <v>540</v>
      </c>
      <c r="F423" s="10"/>
      <c r="G423" s="395">
        <v>0.91626666666666667</v>
      </c>
      <c r="H423" s="27"/>
      <c r="I423" s="267">
        <f t="shared" ref="I423:I482" si="10">H423*G423</f>
        <v>0</v>
      </c>
      <c r="J423" s="297"/>
    </row>
    <row r="424" spans="1:10" ht="14">
      <c r="A424" s="489"/>
      <c r="B424" s="11"/>
      <c r="C424" s="4"/>
      <c r="D424" s="13"/>
      <c r="E424" s="10"/>
      <c r="F424" s="10"/>
      <c r="G424" s="395"/>
      <c r="H424" s="27"/>
      <c r="I424" s="267"/>
      <c r="J424" s="297"/>
    </row>
    <row r="425" spans="1:10" ht="14">
      <c r="A425" s="294">
        <v>231021</v>
      </c>
      <c r="B425" s="11" t="s">
        <v>277</v>
      </c>
      <c r="C425" s="4" t="s">
        <v>278</v>
      </c>
      <c r="D425" s="13" t="s">
        <v>38</v>
      </c>
      <c r="E425" s="10">
        <v>1050</v>
      </c>
      <c r="F425" s="10"/>
      <c r="G425" s="395">
        <v>0.49261714285714286</v>
      </c>
      <c r="H425" s="27"/>
      <c r="I425" s="267">
        <f t="shared" si="10"/>
        <v>0</v>
      </c>
      <c r="J425" s="297"/>
    </row>
    <row r="426" spans="1:10" ht="14">
      <c r="A426" s="294">
        <v>231022</v>
      </c>
      <c r="B426" s="11" t="s">
        <v>277</v>
      </c>
      <c r="C426" s="4" t="s">
        <v>278</v>
      </c>
      <c r="D426" s="13" t="s">
        <v>96</v>
      </c>
      <c r="E426" s="10">
        <v>900</v>
      </c>
      <c r="F426" s="10"/>
      <c r="G426" s="395">
        <v>0.61631999999999998</v>
      </c>
      <c r="H426" s="27"/>
      <c r="I426" s="267">
        <f t="shared" si="10"/>
        <v>0</v>
      </c>
      <c r="J426" s="297"/>
    </row>
    <row r="427" spans="1:10" ht="14">
      <c r="A427" s="294"/>
      <c r="B427" s="11"/>
      <c r="C427" s="4"/>
      <c r="D427" s="13"/>
      <c r="E427" s="10"/>
      <c r="F427" s="10"/>
      <c r="G427" s="395"/>
      <c r="H427" s="27"/>
      <c r="I427" s="267"/>
      <c r="J427" s="297"/>
    </row>
    <row r="428" spans="1:10" ht="14">
      <c r="A428" s="294">
        <v>231026</v>
      </c>
      <c r="B428" s="11" t="s">
        <v>279</v>
      </c>
      <c r="C428" s="4" t="s">
        <v>280</v>
      </c>
      <c r="D428" s="13" t="s">
        <v>38</v>
      </c>
      <c r="E428" s="10">
        <v>660</v>
      </c>
      <c r="F428" s="10"/>
      <c r="G428" s="395">
        <v>0.79505454545454557</v>
      </c>
      <c r="H428" s="27"/>
      <c r="I428" s="267">
        <f t="shared" si="10"/>
        <v>0</v>
      </c>
      <c r="J428" s="296"/>
    </row>
    <row r="429" spans="1:10" ht="14">
      <c r="A429" s="294">
        <v>231027</v>
      </c>
      <c r="B429" s="11" t="s">
        <v>279</v>
      </c>
      <c r="C429" s="4" t="s">
        <v>280</v>
      </c>
      <c r="D429" s="13" t="s">
        <v>96</v>
      </c>
      <c r="E429" s="10">
        <v>480</v>
      </c>
      <c r="F429" s="10"/>
      <c r="G429" s="395">
        <v>1.0328800000000002</v>
      </c>
      <c r="H429" s="27"/>
      <c r="I429" s="267">
        <f t="shared" si="10"/>
        <v>0</v>
      </c>
      <c r="J429" s="296"/>
    </row>
    <row r="430" spans="1:10" ht="14">
      <c r="A430" s="489"/>
      <c r="B430" s="11"/>
      <c r="C430" s="4"/>
      <c r="D430" s="13"/>
      <c r="E430" s="10"/>
      <c r="F430" s="10"/>
      <c r="G430" s="395"/>
      <c r="H430" s="27"/>
      <c r="I430" s="267"/>
      <c r="J430" s="296"/>
    </row>
    <row r="431" spans="1:10" ht="14">
      <c r="A431" s="294">
        <v>231031</v>
      </c>
      <c r="B431" s="11" t="s">
        <v>281</v>
      </c>
      <c r="C431" s="4" t="s">
        <v>282</v>
      </c>
      <c r="D431" s="13" t="s">
        <v>38</v>
      </c>
      <c r="E431" s="10">
        <v>900</v>
      </c>
      <c r="F431" s="10"/>
      <c r="G431" s="395">
        <v>0.9158400000000001</v>
      </c>
      <c r="H431" s="27"/>
      <c r="I431" s="267">
        <f t="shared" si="10"/>
        <v>0</v>
      </c>
      <c r="J431" s="296"/>
    </row>
    <row r="432" spans="1:10" ht="14">
      <c r="A432" s="294">
        <v>231032</v>
      </c>
      <c r="B432" s="11" t="s">
        <v>281</v>
      </c>
      <c r="C432" s="4" t="s">
        <v>282</v>
      </c>
      <c r="D432" s="13" t="s">
        <v>270</v>
      </c>
      <c r="E432" s="10">
        <v>780</v>
      </c>
      <c r="F432" s="10"/>
      <c r="G432" s="395">
        <v>1.0772184615384617</v>
      </c>
      <c r="H432" s="27"/>
      <c r="I432" s="267">
        <f t="shared" si="10"/>
        <v>0</v>
      </c>
      <c r="J432" s="296"/>
    </row>
    <row r="433" spans="1:10" ht="14">
      <c r="A433" s="294"/>
      <c r="B433" s="11"/>
      <c r="C433" s="4"/>
      <c r="D433" s="13"/>
      <c r="E433" s="10"/>
      <c r="F433" s="10"/>
      <c r="G433" s="395"/>
      <c r="H433" s="27"/>
      <c r="I433" s="267"/>
      <c r="J433" s="296"/>
    </row>
    <row r="434" spans="1:10" ht="14">
      <c r="A434" s="294">
        <v>231036</v>
      </c>
      <c r="B434" s="11" t="s">
        <v>283</v>
      </c>
      <c r="C434" s="4" t="s">
        <v>284</v>
      </c>
      <c r="D434" s="13" t="s">
        <v>8</v>
      </c>
      <c r="E434" s="27">
        <v>1200</v>
      </c>
      <c r="F434" s="27"/>
      <c r="G434" s="395">
        <v>0.63280000000000003</v>
      </c>
      <c r="H434" s="27"/>
      <c r="I434" s="267">
        <f t="shared" si="10"/>
        <v>0</v>
      </c>
      <c r="J434" s="296"/>
    </row>
    <row r="435" spans="1:10" ht="14">
      <c r="A435" s="489"/>
      <c r="B435" s="11"/>
      <c r="C435" s="4"/>
      <c r="D435" s="13"/>
      <c r="E435" s="27"/>
      <c r="F435" s="27"/>
      <c r="G435" s="395"/>
      <c r="H435" s="27"/>
      <c r="I435" s="267"/>
      <c r="J435" s="296"/>
    </row>
    <row r="436" spans="1:10" ht="14">
      <c r="A436" s="294">
        <v>231041</v>
      </c>
      <c r="B436" s="11" t="s">
        <v>285</v>
      </c>
      <c r="C436" s="4" t="s">
        <v>284</v>
      </c>
      <c r="D436" s="13" t="s">
        <v>8</v>
      </c>
      <c r="E436" s="27">
        <v>1200</v>
      </c>
      <c r="F436" s="27"/>
      <c r="G436" s="395">
        <v>0.63280000000000003</v>
      </c>
      <c r="H436" s="27"/>
      <c r="I436" s="267">
        <f t="shared" si="10"/>
        <v>0</v>
      </c>
      <c r="J436" s="296"/>
    </row>
    <row r="437" spans="1:10" ht="14">
      <c r="A437" s="294"/>
      <c r="B437" s="11"/>
      <c r="C437" s="4"/>
      <c r="D437" s="13"/>
      <c r="E437" s="27"/>
      <c r="F437" s="27"/>
      <c r="G437" s="395"/>
      <c r="H437" s="27"/>
      <c r="I437" s="267"/>
      <c r="J437" s="296"/>
    </row>
    <row r="438" spans="1:10" ht="14">
      <c r="A438" s="294">
        <v>231046</v>
      </c>
      <c r="B438" s="11" t="s">
        <v>286</v>
      </c>
      <c r="C438" s="4" t="s">
        <v>287</v>
      </c>
      <c r="D438" s="13" t="s">
        <v>38</v>
      </c>
      <c r="E438" s="27">
        <v>1200</v>
      </c>
      <c r="F438" s="27"/>
      <c r="G438" s="395">
        <v>0.44976000000000005</v>
      </c>
      <c r="H438" s="27"/>
      <c r="I438" s="267">
        <f t="shared" si="10"/>
        <v>0</v>
      </c>
      <c r="J438" s="296"/>
    </row>
    <row r="439" spans="1:10" ht="15" thickBot="1">
      <c r="A439" s="298">
        <v>231047</v>
      </c>
      <c r="B439" s="299" t="s">
        <v>286</v>
      </c>
      <c r="C439" s="274" t="s">
        <v>287</v>
      </c>
      <c r="D439" s="335" t="s">
        <v>128</v>
      </c>
      <c r="E439" s="301">
        <v>900</v>
      </c>
      <c r="F439" s="301"/>
      <c r="G439" s="398">
        <v>0.64959999999999996</v>
      </c>
      <c r="H439" s="301"/>
      <c r="I439" s="278">
        <f t="shared" si="10"/>
        <v>0</v>
      </c>
      <c r="J439" s="296"/>
    </row>
    <row r="440" spans="1:10" s="3" customFormat="1" ht="15" customHeight="1" thickBot="1">
      <c r="A440" s="495" t="s">
        <v>643</v>
      </c>
      <c r="B440" s="496"/>
      <c r="C440" s="497"/>
      <c r="D440" s="498"/>
      <c r="E440" s="499"/>
      <c r="F440" s="478"/>
      <c r="G440" s="145"/>
      <c r="H440" s="500"/>
      <c r="I440" s="479"/>
      <c r="J440" s="315"/>
    </row>
    <row r="441" spans="1:10" ht="14">
      <c r="A441" s="431">
        <v>232001</v>
      </c>
      <c r="B441" s="465" t="s">
        <v>288</v>
      </c>
      <c r="C441" s="260" t="s">
        <v>289</v>
      </c>
      <c r="D441" s="261" t="s">
        <v>8</v>
      </c>
      <c r="E441" s="262">
        <v>840</v>
      </c>
      <c r="F441" s="262"/>
      <c r="G441" s="396">
        <v>0.86121142857142863</v>
      </c>
      <c r="H441" s="435"/>
      <c r="I441" s="265">
        <f t="shared" si="10"/>
        <v>0</v>
      </c>
      <c r="J441" s="296"/>
    </row>
    <row r="442" spans="1:10" ht="14">
      <c r="A442" s="294">
        <v>232002</v>
      </c>
      <c r="B442" s="11" t="s">
        <v>288</v>
      </c>
      <c r="C442" s="4" t="s">
        <v>289</v>
      </c>
      <c r="D442" s="13" t="s">
        <v>290</v>
      </c>
      <c r="E442" s="10">
        <v>660</v>
      </c>
      <c r="F442" s="10"/>
      <c r="G442" s="395">
        <v>1.1278545454545454</v>
      </c>
      <c r="H442" s="27"/>
      <c r="I442" s="267">
        <f t="shared" si="10"/>
        <v>0</v>
      </c>
      <c r="J442" s="296"/>
    </row>
    <row r="443" spans="1:10" ht="14">
      <c r="A443" s="294"/>
      <c r="B443" s="11"/>
      <c r="C443" s="4"/>
      <c r="D443" s="13"/>
      <c r="E443" s="10"/>
      <c r="F443" s="10"/>
      <c r="G443" s="395"/>
      <c r="H443" s="27"/>
      <c r="I443" s="267"/>
      <c r="J443" s="296"/>
    </row>
    <row r="444" spans="1:10" ht="14">
      <c r="A444" s="294">
        <v>232006</v>
      </c>
      <c r="B444" s="11" t="s">
        <v>291</v>
      </c>
      <c r="C444" s="4" t="s">
        <v>292</v>
      </c>
      <c r="D444" s="13" t="s">
        <v>38</v>
      </c>
      <c r="E444" s="10">
        <v>840</v>
      </c>
      <c r="F444" s="10"/>
      <c r="G444" s="395">
        <v>0.57833142857142861</v>
      </c>
      <c r="H444" s="27"/>
      <c r="I444" s="267">
        <f t="shared" si="10"/>
        <v>0</v>
      </c>
      <c r="J444" s="296"/>
    </row>
    <row r="445" spans="1:10" ht="14">
      <c r="A445" s="294">
        <v>232007</v>
      </c>
      <c r="B445" s="11" t="s">
        <v>291</v>
      </c>
      <c r="C445" s="4" t="s">
        <v>292</v>
      </c>
      <c r="D445" s="13" t="s">
        <v>96</v>
      </c>
      <c r="E445" s="10">
        <v>660</v>
      </c>
      <c r="F445" s="10"/>
      <c r="G445" s="395">
        <v>0.74513454545454549</v>
      </c>
      <c r="H445" s="27"/>
      <c r="I445" s="267">
        <f t="shared" si="10"/>
        <v>0</v>
      </c>
      <c r="J445" s="296"/>
    </row>
    <row r="446" spans="1:10" ht="14">
      <c r="A446" s="489"/>
      <c r="B446" s="11"/>
      <c r="C446" s="4"/>
      <c r="D446" s="13"/>
      <c r="E446" s="10"/>
      <c r="F446" s="10"/>
      <c r="G446" s="395"/>
      <c r="H446" s="27"/>
      <c r="I446" s="267"/>
      <c r="J446" s="296"/>
    </row>
    <row r="447" spans="1:10" ht="14">
      <c r="A447" s="294">
        <v>232011</v>
      </c>
      <c r="B447" s="11" t="s">
        <v>293</v>
      </c>
      <c r="C447" s="4" t="s">
        <v>294</v>
      </c>
      <c r="D447" s="13" t="s">
        <v>38</v>
      </c>
      <c r="E447" s="10">
        <v>840</v>
      </c>
      <c r="F447" s="10"/>
      <c r="G447" s="395">
        <v>0.57833142857142861</v>
      </c>
      <c r="H447" s="27"/>
      <c r="I447" s="267">
        <f t="shared" si="10"/>
        <v>0</v>
      </c>
      <c r="J447" s="296"/>
    </row>
    <row r="448" spans="1:10" ht="14">
      <c r="A448" s="294">
        <v>232012</v>
      </c>
      <c r="B448" s="11" t="s">
        <v>293</v>
      </c>
      <c r="C448" s="4" t="s">
        <v>294</v>
      </c>
      <c r="D448" s="13" t="s">
        <v>96</v>
      </c>
      <c r="E448" s="10">
        <v>660</v>
      </c>
      <c r="F448" s="10"/>
      <c r="G448" s="395">
        <v>0.74513454545454549</v>
      </c>
      <c r="H448" s="27"/>
      <c r="I448" s="267">
        <f t="shared" si="10"/>
        <v>0</v>
      </c>
      <c r="J448" s="296"/>
    </row>
    <row r="449" spans="1:10" ht="14">
      <c r="A449" s="294"/>
      <c r="B449" s="11"/>
      <c r="C449" s="4"/>
      <c r="D449" s="13"/>
      <c r="E449" s="10"/>
      <c r="F449" s="10"/>
      <c r="G449" s="395"/>
      <c r="H449" s="27"/>
      <c r="I449" s="267"/>
      <c r="J449" s="296"/>
    </row>
    <row r="450" spans="1:10" ht="14">
      <c r="A450" s="294">
        <v>232016</v>
      </c>
      <c r="B450" s="11" t="s">
        <v>295</v>
      </c>
      <c r="C450" s="4" t="s">
        <v>296</v>
      </c>
      <c r="D450" s="13" t="s">
        <v>38</v>
      </c>
      <c r="E450" s="10">
        <v>600</v>
      </c>
      <c r="F450" s="10"/>
      <c r="G450" s="395">
        <v>1.2489600000000003</v>
      </c>
      <c r="H450" s="27"/>
      <c r="I450" s="267">
        <f t="shared" si="10"/>
        <v>0</v>
      </c>
      <c r="J450" s="296"/>
    </row>
    <row r="451" spans="1:10" ht="14">
      <c r="A451" s="294">
        <v>232017</v>
      </c>
      <c r="B451" s="11" t="s">
        <v>295</v>
      </c>
      <c r="C451" s="4" t="s">
        <v>296</v>
      </c>
      <c r="D451" s="13" t="s">
        <v>96</v>
      </c>
      <c r="E451" s="10">
        <v>480</v>
      </c>
      <c r="F451" s="10"/>
      <c r="G451" s="395">
        <v>1.9813599999999998</v>
      </c>
      <c r="H451" s="27"/>
      <c r="I451" s="267">
        <f t="shared" si="10"/>
        <v>0</v>
      </c>
      <c r="J451" s="296"/>
    </row>
    <row r="452" spans="1:10" ht="14">
      <c r="A452" s="489"/>
      <c r="B452" s="11"/>
      <c r="C452" s="4"/>
      <c r="D452" s="13"/>
      <c r="E452" s="10"/>
      <c r="F452" s="10"/>
      <c r="G452" s="395"/>
      <c r="H452" s="27"/>
      <c r="I452" s="267"/>
      <c r="J452" s="296"/>
    </row>
    <row r="453" spans="1:10" ht="14">
      <c r="A453" s="294">
        <v>232021</v>
      </c>
      <c r="B453" s="11" t="s">
        <v>297</v>
      </c>
      <c r="C453" s="4" t="s">
        <v>298</v>
      </c>
      <c r="D453" s="13" t="s">
        <v>38</v>
      </c>
      <c r="E453" s="10">
        <v>840</v>
      </c>
      <c r="F453" s="10"/>
      <c r="G453" s="395">
        <v>0.62825142857142868</v>
      </c>
      <c r="H453" s="27"/>
      <c r="I453" s="267">
        <f t="shared" si="10"/>
        <v>0</v>
      </c>
      <c r="J453" s="296"/>
    </row>
    <row r="454" spans="1:10" ht="14">
      <c r="A454" s="294">
        <v>232022</v>
      </c>
      <c r="B454" s="11" t="s">
        <v>297</v>
      </c>
      <c r="C454" s="4" t="s">
        <v>298</v>
      </c>
      <c r="D454" s="13" t="s">
        <v>96</v>
      </c>
      <c r="E454" s="10">
        <v>660</v>
      </c>
      <c r="F454" s="10"/>
      <c r="G454" s="395">
        <v>0.81169454545454556</v>
      </c>
      <c r="H454" s="27"/>
      <c r="I454" s="267">
        <f t="shared" si="10"/>
        <v>0</v>
      </c>
      <c r="J454" s="296"/>
    </row>
    <row r="455" spans="1:10" ht="14">
      <c r="A455" s="294"/>
      <c r="B455" s="11"/>
      <c r="C455" s="4"/>
      <c r="D455" s="13"/>
      <c r="E455" s="10"/>
      <c r="F455" s="10"/>
      <c r="G455" s="395"/>
      <c r="H455" s="27"/>
      <c r="I455" s="267"/>
      <c r="J455" s="296"/>
    </row>
    <row r="456" spans="1:10" ht="14">
      <c r="A456" s="294">
        <v>232026</v>
      </c>
      <c r="B456" s="11" t="s">
        <v>495</v>
      </c>
      <c r="C456" s="4" t="s">
        <v>496</v>
      </c>
      <c r="D456" s="13" t="s">
        <v>308</v>
      </c>
      <c r="E456" s="10">
        <v>840</v>
      </c>
      <c r="F456" s="10"/>
      <c r="G456" s="395">
        <v>0.82377142857142871</v>
      </c>
      <c r="H456" s="27"/>
      <c r="I456" s="267">
        <f t="shared" si="10"/>
        <v>0</v>
      </c>
      <c r="J456" s="296"/>
    </row>
    <row r="457" spans="1:10" ht="15" thickBot="1">
      <c r="A457" s="298"/>
      <c r="B457" s="299"/>
      <c r="C457" s="274"/>
      <c r="D457" s="335"/>
      <c r="E457" s="295"/>
      <c r="F457" s="295"/>
      <c r="G457" s="398"/>
      <c r="H457" s="301"/>
      <c r="I457" s="278"/>
      <c r="J457" s="316"/>
    </row>
    <row r="458" spans="1:10" ht="14">
      <c r="A458" s="268">
        <v>232028</v>
      </c>
      <c r="B458" s="490" t="s">
        <v>584</v>
      </c>
      <c r="C458" s="377" t="s">
        <v>585</v>
      </c>
      <c r="D458" s="491" t="s">
        <v>38</v>
      </c>
      <c r="E458" s="378">
        <v>560</v>
      </c>
      <c r="F458" s="492"/>
      <c r="G458" s="493">
        <v>2.36</v>
      </c>
      <c r="H458" s="494"/>
      <c r="I458" s="380">
        <f t="shared" si="10"/>
        <v>0</v>
      </c>
      <c r="J458" s="257" t="s">
        <v>720</v>
      </c>
    </row>
    <row r="459" spans="1:10" ht="15" thickBot="1">
      <c r="A459" s="46"/>
      <c r="B459" s="15"/>
      <c r="C459" s="1"/>
      <c r="D459" s="14"/>
      <c r="E459" s="2"/>
      <c r="F459" s="2"/>
      <c r="G459" s="404"/>
      <c r="H459" s="3"/>
      <c r="I459" s="267"/>
      <c r="J459" s="50"/>
    </row>
    <row r="460" spans="1:10" s="3" customFormat="1" ht="17" customHeight="1" thickBot="1">
      <c r="A460" s="462" t="s">
        <v>644</v>
      </c>
      <c r="B460" s="481"/>
      <c r="C460" s="482"/>
      <c r="D460" s="459"/>
      <c r="E460" s="425"/>
      <c r="F460" s="460"/>
      <c r="G460" s="151"/>
      <c r="H460" s="461"/>
      <c r="I460" s="331"/>
      <c r="J460" s="445"/>
    </row>
    <row r="461" spans="1:10" ht="14">
      <c r="A461" s="431">
        <v>233001</v>
      </c>
      <c r="B461" s="465" t="s">
        <v>299</v>
      </c>
      <c r="C461" s="260" t="s">
        <v>300</v>
      </c>
      <c r="D461" s="261" t="s">
        <v>34</v>
      </c>
      <c r="E461" s="262">
        <v>180</v>
      </c>
      <c r="F461" s="263"/>
      <c r="G461" s="396">
        <v>2.2662399999999998</v>
      </c>
      <c r="H461" s="264"/>
      <c r="I461" s="265">
        <f t="shared" si="10"/>
        <v>0</v>
      </c>
      <c r="J461" s="296"/>
    </row>
    <row r="462" spans="1:10" ht="14">
      <c r="A462" s="294">
        <v>233002</v>
      </c>
      <c r="B462" s="11" t="s">
        <v>299</v>
      </c>
      <c r="C462" s="4" t="s">
        <v>300</v>
      </c>
      <c r="D462" s="13" t="s">
        <v>74</v>
      </c>
      <c r="E462" s="10">
        <v>120</v>
      </c>
      <c r="F462" s="55"/>
      <c r="G462" s="395">
        <v>3.34944</v>
      </c>
      <c r="H462" s="49"/>
      <c r="I462" s="267">
        <f t="shared" si="10"/>
        <v>0</v>
      </c>
      <c r="J462" s="296"/>
    </row>
    <row r="463" spans="1:10" ht="14">
      <c r="A463" s="294"/>
      <c r="B463" s="11"/>
      <c r="C463" s="4"/>
      <c r="D463" s="13"/>
      <c r="E463" s="10"/>
      <c r="F463" s="55"/>
      <c r="G463" s="395"/>
      <c r="H463" s="49"/>
      <c r="I463" s="267"/>
      <c r="J463" s="296"/>
    </row>
    <row r="464" spans="1:10" ht="14">
      <c r="A464" s="294">
        <v>233006</v>
      </c>
      <c r="B464" s="11" t="s">
        <v>301</v>
      </c>
      <c r="C464" s="4" t="s">
        <v>302</v>
      </c>
      <c r="D464" s="13" t="s">
        <v>238</v>
      </c>
      <c r="E464" s="10">
        <v>1680</v>
      </c>
      <c r="F464" s="55"/>
      <c r="G464" s="395">
        <v>0.2974857142857143</v>
      </c>
      <c r="H464" s="49"/>
      <c r="I464" s="267">
        <f t="shared" si="10"/>
        <v>0</v>
      </c>
      <c r="J464" s="296"/>
    </row>
    <row r="465" spans="1:10" ht="14">
      <c r="A465" s="294">
        <v>233007</v>
      </c>
      <c r="B465" s="11" t="s">
        <v>301</v>
      </c>
      <c r="C465" s="4" t="s">
        <v>302</v>
      </c>
      <c r="D465" s="13" t="s">
        <v>303</v>
      </c>
      <c r="E465" s="10">
        <v>1080</v>
      </c>
      <c r="F465" s="55"/>
      <c r="G465" s="395">
        <v>0.43317333333333335</v>
      </c>
      <c r="H465" s="49"/>
      <c r="I465" s="267">
        <f t="shared" si="10"/>
        <v>0</v>
      </c>
      <c r="J465" s="296"/>
    </row>
    <row r="466" spans="1:10" ht="14">
      <c r="A466" s="489"/>
      <c r="B466" s="11"/>
      <c r="C466" s="4"/>
      <c r="D466" s="13"/>
      <c r="E466" s="10"/>
      <c r="F466" s="55"/>
      <c r="G466" s="395"/>
      <c r="H466" s="49"/>
      <c r="I466" s="267"/>
      <c r="J466" s="296"/>
    </row>
    <row r="467" spans="1:10" ht="14">
      <c r="A467" s="294">
        <v>233011</v>
      </c>
      <c r="B467" s="11" t="s">
        <v>304</v>
      </c>
      <c r="C467" s="4" t="s">
        <v>305</v>
      </c>
      <c r="D467" s="13" t="s">
        <v>11</v>
      </c>
      <c r="E467" s="10">
        <v>510</v>
      </c>
      <c r="F467" s="55"/>
      <c r="G467" s="395">
        <v>1.2716423529411767</v>
      </c>
      <c r="H467" s="49"/>
      <c r="I467" s="267">
        <f t="shared" si="10"/>
        <v>0</v>
      </c>
      <c r="J467" s="296"/>
    </row>
    <row r="468" spans="1:10" ht="14">
      <c r="A468" s="294">
        <v>233012</v>
      </c>
      <c r="B468" s="11" t="s">
        <v>304</v>
      </c>
      <c r="C468" s="4" t="s">
        <v>305</v>
      </c>
      <c r="D468" s="13" t="s">
        <v>90</v>
      </c>
      <c r="E468" s="10">
        <v>390</v>
      </c>
      <c r="F468" s="55"/>
      <c r="G468" s="395">
        <v>1.6219569230769233</v>
      </c>
      <c r="H468" s="49"/>
      <c r="I468" s="267">
        <f t="shared" si="10"/>
        <v>0</v>
      </c>
      <c r="J468" s="296"/>
    </row>
    <row r="469" spans="1:10" ht="14">
      <c r="A469" s="294"/>
      <c r="B469" s="11"/>
      <c r="C469" s="4"/>
      <c r="D469" s="13"/>
      <c r="E469" s="10"/>
      <c r="F469" s="55"/>
      <c r="G469" s="395"/>
      <c r="H469" s="49"/>
      <c r="I469" s="267"/>
      <c r="J469" s="296"/>
    </row>
    <row r="470" spans="1:10" ht="14">
      <c r="A470" s="294">
        <v>233016</v>
      </c>
      <c r="B470" s="11" t="s">
        <v>306</v>
      </c>
      <c r="C470" s="4" t="s">
        <v>307</v>
      </c>
      <c r="D470" s="13" t="s">
        <v>237</v>
      </c>
      <c r="E470" s="10">
        <v>1080</v>
      </c>
      <c r="F470" s="55"/>
      <c r="G470" s="395">
        <v>0.61621333333333339</v>
      </c>
      <c r="H470" s="49"/>
      <c r="I470" s="267">
        <f t="shared" si="10"/>
        <v>0</v>
      </c>
      <c r="J470" s="296"/>
    </row>
    <row r="471" spans="1:10" ht="14">
      <c r="A471" s="294">
        <v>233017</v>
      </c>
      <c r="B471" s="11" t="s">
        <v>306</v>
      </c>
      <c r="C471" s="4" t="s">
        <v>307</v>
      </c>
      <c r="D471" s="13" t="s">
        <v>308</v>
      </c>
      <c r="E471" s="10">
        <v>900</v>
      </c>
      <c r="F471" s="55"/>
      <c r="G471" s="395">
        <v>0.79936000000000007</v>
      </c>
      <c r="H471" s="49"/>
      <c r="I471" s="267">
        <f t="shared" si="10"/>
        <v>0</v>
      </c>
      <c r="J471" s="296"/>
    </row>
    <row r="472" spans="1:10" ht="14">
      <c r="A472" s="489"/>
      <c r="B472" s="11"/>
      <c r="C472" s="4"/>
      <c r="D472" s="13"/>
      <c r="E472" s="10"/>
      <c r="F472" s="55"/>
      <c r="G472" s="395"/>
      <c r="H472" s="49"/>
      <c r="I472" s="267"/>
      <c r="J472" s="296"/>
    </row>
    <row r="473" spans="1:10" ht="14">
      <c r="A473" s="294">
        <v>233021</v>
      </c>
      <c r="B473" s="11" t="s">
        <v>309</v>
      </c>
      <c r="C473" s="4" t="s">
        <v>310</v>
      </c>
      <c r="D473" s="13" t="s">
        <v>38</v>
      </c>
      <c r="E473" s="10">
        <v>600</v>
      </c>
      <c r="F473" s="55"/>
      <c r="G473" s="395">
        <v>0.81632000000000005</v>
      </c>
      <c r="H473" s="49"/>
      <c r="I473" s="267">
        <f t="shared" si="10"/>
        <v>0</v>
      </c>
      <c r="J473" s="296"/>
    </row>
    <row r="474" spans="1:10" ht="15" thickBot="1">
      <c r="A474" s="298">
        <v>233022</v>
      </c>
      <c r="B474" s="299" t="s">
        <v>309</v>
      </c>
      <c r="C474" s="274" t="s">
        <v>310</v>
      </c>
      <c r="D474" s="335" t="s">
        <v>96</v>
      </c>
      <c r="E474" s="295">
        <v>375</v>
      </c>
      <c r="F474" s="336"/>
      <c r="G474" s="398">
        <v>1.2096</v>
      </c>
      <c r="H474" s="277"/>
      <c r="I474" s="278">
        <f t="shared" si="10"/>
        <v>0</v>
      </c>
      <c r="J474" s="296"/>
    </row>
    <row r="475" spans="1:10" s="3" customFormat="1" ht="17" thickBot="1">
      <c r="A475" s="483" t="s">
        <v>645</v>
      </c>
      <c r="B475" s="484"/>
      <c r="C475" s="485"/>
      <c r="D475" s="486"/>
      <c r="E475" s="487"/>
      <c r="F475" s="487"/>
      <c r="G475" s="488"/>
      <c r="H475" s="455"/>
      <c r="I475" s="456"/>
      <c r="J475" s="315"/>
    </row>
    <row r="476" spans="1:10" ht="14">
      <c r="A476" s="431">
        <v>240001</v>
      </c>
      <c r="B476" s="465" t="s">
        <v>311</v>
      </c>
      <c r="C476" s="260" t="s">
        <v>312</v>
      </c>
      <c r="D476" s="261" t="s">
        <v>313</v>
      </c>
      <c r="E476" s="262">
        <v>240</v>
      </c>
      <c r="F476" s="262"/>
      <c r="G476" s="396">
        <v>1.85568</v>
      </c>
      <c r="H476" s="435"/>
      <c r="I476" s="265">
        <f t="shared" si="10"/>
        <v>0</v>
      </c>
      <c r="J476" s="297"/>
    </row>
    <row r="477" spans="1:10" ht="14">
      <c r="A477" s="294">
        <v>240002</v>
      </c>
      <c r="B477" s="11" t="s">
        <v>311</v>
      </c>
      <c r="C477" s="4" t="s">
        <v>312</v>
      </c>
      <c r="D477" s="13" t="s">
        <v>314</v>
      </c>
      <c r="E477" s="10">
        <v>120</v>
      </c>
      <c r="F477" s="10"/>
      <c r="G477" s="395">
        <v>3.468</v>
      </c>
      <c r="H477" s="27"/>
      <c r="I477" s="267">
        <f t="shared" si="10"/>
        <v>0</v>
      </c>
      <c r="J477" s="297"/>
    </row>
    <row r="478" spans="1:10" ht="14">
      <c r="A478" s="329"/>
      <c r="B478" s="11"/>
      <c r="C478" s="4"/>
      <c r="D478" s="13"/>
      <c r="E478" s="10"/>
      <c r="F478" s="10"/>
      <c r="G478" s="395"/>
      <c r="H478" s="27"/>
      <c r="I478" s="267"/>
      <c r="J478" s="297"/>
    </row>
    <row r="479" spans="1:10" ht="14">
      <c r="A479" s="294">
        <v>240006</v>
      </c>
      <c r="B479" s="11" t="s">
        <v>315</v>
      </c>
      <c r="C479" s="4" t="s">
        <v>316</v>
      </c>
      <c r="D479" s="13" t="s">
        <v>317</v>
      </c>
      <c r="E479" s="10">
        <v>240</v>
      </c>
      <c r="F479" s="10"/>
      <c r="G479" s="395">
        <v>2.0803199999999999</v>
      </c>
      <c r="H479" s="27"/>
      <c r="I479" s="267">
        <f t="shared" si="10"/>
        <v>0</v>
      </c>
      <c r="J479" s="297"/>
    </row>
    <row r="480" spans="1:10" ht="15" thickBot="1">
      <c r="A480" s="480"/>
      <c r="B480" s="299"/>
      <c r="C480" s="274"/>
      <c r="D480" s="335"/>
      <c r="E480" s="295"/>
      <c r="F480" s="295"/>
      <c r="G480" s="398"/>
      <c r="H480" s="301"/>
      <c r="I480" s="278"/>
      <c r="J480" s="297"/>
    </row>
    <row r="481" spans="1:10" ht="15" thickBot="1">
      <c r="A481" s="477" t="s">
        <v>646</v>
      </c>
      <c r="B481" s="386"/>
      <c r="C481" s="386"/>
      <c r="D481" s="142"/>
      <c r="E481" s="143"/>
      <c r="F481" s="478"/>
      <c r="G481" s="145"/>
      <c r="H481" s="146"/>
      <c r="I481" s="479"/>
      <c r="J481" s="315"/>
    </row>
    <row r="482" spans="1:10" ht="14">
      <c r="A482" s="457">
        <v>241001</v>
      </c>
      <c r="B482" s="465" t="s">
        <v>318</v>
      </c>
      <c r="C482" s="260" t="s">
        <v>515</v>
      </c>
      <c r="D482" s="261" t="s">
        <v>38</v>
      </c>
      <c r="E482" s="435">
        <v>450</v>
      </c>
      <c r="F482" s="435"/>
      <c r="G482" s="396">
        <v>1.0496000000000001</v>
      </c>
      <c r="H482" s="435"/>
      <c r="I482" s="265">
        <f t="shared" si="10"/>
        <v>0</v>
      </c>
      <c r="J482" s="297"/>
    </row>
    <row r="483" spans="1:10" ht="14">
      <c r="A483" s="266">
        <v>241002</v>
      </c>
      <c r="B483" s="11" t="s">
        <v>318</v>
      </c>
      <c r="C483" s="4" t="s">
        <v>515</v>
      </c>
      <c r="D483" s="13" t="s">
        <v>105</v>
      </c>
      <c r="E483" s="27">
        <v>240</v>
      </c>
      <c r="F483" s="27"/>
      <c r="G483" s="395">
        <v>1.8993600000000002</v>
      </c>
      <c r="H483" s="27"/>
      <c r="I483" s="267">
        <f t="shared" ref="I483:I543" si="11">H483*G483</f>
        <v>0</v>
      </c>
      <c r="J483" s="297"/>
    </row>
    <row r="484" spans="1:10" ht="14">
      <c r="A484" s="266">
        <v>241003</v>
      </c>
      <c r="B484" s="11" t="s">
        <v>318</v>
      </c>
      <c r="C484" s="4" t="s">
        <v>515</v>
      </c>
      <c r="D484" s="13" t="s">
        <v>34</v>
      </c>
      <c r="E484" s="27">
        <v>150</v>
      </c>
      <c r="F484" s="27"/>
      <c r="G484" s="395">
        <v>3.0323200000000003</v>
      </c>
      <c r="H484" s="27"/>
      <c r="I484" s="267">
        <f t="shared" si="11"/>
        <v>0</v>
      </c>
      <c r="J484" s="297"/>
    </row>
    <row r="485" spans="1:10" ht="14">
      <c r="A485" s="266"/>
      <c r="B485" s="11"/>
      <c r="C485" s="4"/>
      <c r="D485" s="13"/>
      <c r="E485" s="27"/>
      <c r="F485" s="27"/>
      <c r="G485" s="395"/>
      <c r="H485" s="27"/>
      <c r="I485" s="267"/>
      <c r="J485" s="297"/>
    </row>
    <row r="486" spans="1:10" ht="14">
      <c r="A486" s="266">
        <v>241006</v>
      </c>
      <c r="B486" s="11" t="s">
        <v>319</v>
      </c>
      <c r="C486" s="4" t="s">
        <v>515</v>
      </c>
      <c r="D486" s="13" t="s">
        <v>38</v>
      </c>
      <c r="E486" s="27">
        <v>450</v>
      </c>
      <c r="F486" s="27"/>
      <c r="G486" s="395">
        <v>1.0662400000000001</v>
      </c>
      <c r="H486" s="27"/>
      <c r="I486" s="267">
        <f t="shared" si="11"/>
        <v>0</v>
      </c>
      <c r="J486" s="297"/>
    </row>
    <row r="487" spans="1:10" ht="14">
      <c r="A487" s="266">
        <v>241007</v>
      </c>
      <c r="B487" s="11" t="s">
        <v>319</v>
      </c>
      <c r="C487" s="4" t="s">
        <v>515</v>
      </c>
      <c r="D487" s="13" t="s">
        <v>105</v>
      </c>
      <c r="E487" s="27">
        <v>240</v>
      </c>
      <c r="F487" s="27"/>
      <c r="G487" s="395">
        <v>1.9160000000000001</v>
      </c>
      <c r="H487" s="27"/>
      <c r="I487" s="267">
        <f t="shared" si="11"/>
        <v>0</v>
      </c>
      <c r="J487" s="297"/>
    </row>
    <row r="488" spans="1:10" ht="14">
      <c r="A488" s="266">
        <v>241008</v>
      </c>
      <c r="B488" s="11" t="s">
        <v>319</v>
      </c>
      <c r="C488" s="4" t="s">
        <v>515</v>
      </c>
      <c r="D488" s="13" t="s">
        <v>34</v>
      </c>
      <c r="E488" s="27">
        <v>150</v>
      </c>
      <c r="F488" s="27"/>
      <c r="G488" s="395">
        <v>3.0655999999999999</v>
      </c>
      <c r="H488" s="27"/>
      <c r="I488" s="267">
        <f t="shared" si="11"/>
        <v>0</v>
      </c>
      <c r="J488" s="297"/>
    </row>
    <row r="489" spans="1:10" ht="14">
      <c r="A489" s="330"/>
      <c r="B489" s="11"/>
      <c r="C489" s="4"/>
      <c r="D489" s="13"/>
      <c r="E489" s="27"/>
      <c r="F489" s="27"/>
      <c r="G489" s="395"/>
      <c r="H489" s="27"/>
      <c r="I489" s="267"/>
      <c r="J489" s="297"/>
    </row>
    <row r="490" spans="1:10" ht="14">
      <c r="A490" s="266">
        <v>241011</v>
      </c>
      <c r="B490" s="11" t="s">
        <v>320</v>
      </c>
      <c r="C490" s="4" t="s">
        <v>515</v>
      </c>
      <c r="D490" s="13" t="s">
        <v>38</v>
      </c>
      <c r="E490" s="27">
        <v>450</v>
      </c>
      <c r="F490" s="27"/>
      <c r="G490" s="395">
        <v>1.0662400000000001</v>
      </c>
      <c r="H490" s="27"/>
      <c r="I490" s="267">
        <f t="shared" si="11"/>
        <v>0</v>
      </c>
      <c r="J490" s="297"/>
    </row>
    <row r="491" spans="1:10" ht="14">
      <c r="A491" s="266">
        <v>241012</v>
      </c>
      <c r="B491" s="11" t="s">
        <v>320</v>
      </c>
      <c r="C491" s="4" t="s">
        <v>515</v>
      </c>
      <c r="D491" s="13" t="s">
        <v>105</v>
      </c>
      <c r="E491" s="27">
        <v>240</v>
      </c>
      <c r="F491" s="27"/>
      <c r="G491" s="395">
        <v>1.84944</v>
      </c>
      <c r="H491" s="27"/>
      <c r="I491" s="267">
        <f t="shared" si="11"/>
        <v>0</v>
      </c>
      <c r="J491" s="296"/>
    </row>
    <row r="492" spans="1:10" ht="14">
      <c r="A492" s="266">
        <v>241013</v>
      </c>
      <c r="B492" s="11" t="s">
        <v>320</v>
      </c>
      <c r="C492" s="4" t="s">
        <v>515</v>
      </c>
      <c r="D492" s="13" t="s">
        <v>34</v>
      </c>
      <c r="E492" s="27">
        <v>150</v>
      </c>
      <c r="F492" s="27"/>
      <c r="G492" s="395">
        <v>2.8992000000000004</v>
      </c>
      <c r="H492" s="27"/>
      <c r="I492" s="267">
        <f t="shared" si="11"/>
        <v>0</v>
      </c>
      <c r="J492" s="296"/>
    </row>
    <row r="493" spans="1:10" ht="14">
      <c r="A493" s="266"/>
      <c r="B493" s="11"/>
      <c r="C493" s="4"/>
      <c r="D493" s="13"/>
      <c r="E493" s="27"/>
      <c r="F493" s="27"/>
      <c r="G493" s="395"/>
      <c r="H493" s="27"/>
      <c r="I493" s="267"/>
      <c r="J493" s="296"/>
    </row>
    <row r="494" spans="1:10" ht="14">
      <c r="A494" s="266">
        <v>241016</v>
      </c>
      <c r="B494" s="11" t="s">
        <v>321</v>
      </c>
      <c r="C494" s="4" t="s">
        <v>515</v>
      </c>
      <c r="D494" s="13" t="s">
        <v>38</v>
      </c>
      <c r="E494" s="27">
        <v>450</v>
      </c>
      <c r="F494" s="27"/>
      <c r="G494" s="395">
        <v>1.0662400000000001</v>
      </c>
      <c r="H494" s="27"/>
      <c r="I494" s="267">
        <f t="shared" si="11"/>
        <v>0</v>
      </c>
      <c r="J494" s="296"/>
    </row>
    <row r="495" spans="1:10" ht="14">
      <c r="A495" s="266">
        <v>241017</v>
      </c>
      <c r="B495" s="11" t="s">
        <v>321</v>
      </c>
      <c r="C495" s="4" t="s">
        <v>515</v>
      </c>
      <c r="D495" s="13" t="s">
        <v>105</v>
      </c>
      <c r="E495" s="27">
        <v>240</v>
      </c>
      <c r="F495" s="27"/>
      <c r="G495" s="395">
        <v>1.8328</v>
      </c>
      <c r="H495" s="27"/>
      <c r="I495" s="267">
        <f t="shared" si="11"/>
        <v>0</v>
      </c>
      <c r="J495" s="296"/>
    </row>
    <row r="496" spans="1:10" ht="14">
      <c r="A496" s="266">
        <v>241018</v>
      </c>
      <c r="B496" s="11" t="s">
        <v>321</v>
      </c>
      <c r="C496" s="4" t="s">
        <v>515</v>
      </c>
      <c r="D496" s="13" t="s">
        <v>34</v>
      </c>
      <c r="E496" s="27">
        <v>150</v>
      </c>
      <c r="F496" s="27"/>
      <c r="G496" s="395">
        <v>2.8992000000000004</v>
      </c>
      <c r="H496" s="27"/>
      <c r="I496" s="267">
        <f t="shared" si="11"/>
        <v>0</v>
      </c>
      <c r="J496" s="296"/>
    </row>
    <row r="497" spans="1:10" ht="14">
      <c r="A497" s="330"/>
      <c r="B497" s="11"/>
      <c r="C497" s="4"/>
      <c r="D497" s="13"/>
      <c r="E497" s="27"/>
      <c r="F497" s="27"/>
      <c r="G497" s="395"/>
      <c r="H497" s="27"/>
      <c r="I497" s="267"/>
      <c r="J497" s="296"/>
    </row>
    <row r="498" spans="1:10" ht="14">
      <c r="A498" s="266">
        <v>241021</v>
      </c>
      <c r="B498" s="11" t="s">
        <v>322</v>
      </c>
      <c r="C498" s="4" t="s">
        <v>515</v>
      </c>
      <c r="D498" s="13" t="s">
        <v>38</v>
      </c>
      <c r="E498" s="27">
        <v>450</v>
      </c>
      <c r="F498" s="27"/>
      <c r="G498" s="395">
        <v>1.1328000000000003</v>
      </c>
      <c r="H498" s="27"/>
      <c r="I498" s="267">
        <f t="shared" si="11"/>
        <v>0</v>
      </c>
      <c r="J498" s="296"/>
    </row>
    <row r="499" spans="1:10" ht="14">
      <c r="A499" s="266">
        <v>241022</v>
      </c>
      <c r="B499" s="11" t="s">
        <v>322</v>
      </c>
      <c r="C499" s="4" t="s">
        <v>515</v>
      </c>
      <c r="D499" s="13" t="s">
        <v>105</v>
      </c>
      <c r="E499" s="27">
        <v>240</v>
      </c>
      <c r="F499" s="27"/>
      <c r="G499" s="395">
        <v>1.9992000000000001</v>
      </c>
      <c r="H499" s="27"/>
      <c r="I499" s="267">
        <f t="shared" si="11"/>
        <v>0</v>
      </c>
      <c r="J499" s="296"/>
    </row>
    <row r="500" spans="1:10" ht="14">
      <c r="A500" s="266">
        <v>241023</v>
      </c>
      <c r="B500" s="11" t="s">
        <v>322</v>
      </c>
      <c r="C500" s="4" t="s">
        <v>515</v>
      </c>
      <c r="D500" s="13" t="s">
        <v>34</v>
      </c>
      <c r="E500" s="27">
        <v>150</v>
      </c>
      <c r="F500" s="27"/>
      <c r="G500" s="395">
        <v>3.0655999999999999</v>
      </c>
      <c r="H500" s="27"/>
      <c r="I500" s="267">
        <f t="shared" si="11"/>
        <v>0</v>
      </c>
      <c r="J500" s="320"/>
    </row>
    <row r="501" spans="1:10" ht="14">
      <c r="A501" s="266"/>
      <c r="B501" s="11"/>
      <c r="C501" s="4"/>
      <c r="D501" s="13"/>
      <c r="E501" s="10"/>
      <c r="F501" s="10"/>
      <c r="G501" s="395"/>
      <c r="H501" s="27"/>
      <c r="I501" s="267"/>
      <c r="J501" s="296"/>
    </row>
    <row r="502" spans="1:10" ht="14">
      <c r="A502" s="271">
        <v>241026</v>
      </c>
      <c r="B502" s="228" t="s">
        <v>502</v>
      </c>
      <c r="C502" s="42" t="s">
        <v>515</v>
      </c>
      <c r="D502" s="43" t="s">
        <v>105</v>
      </c>
      <c r="E502" s="35">
        <v>240</v>
      </c>
      <c r="F502" s="35"/>
      <c r="G502" s="400">
        <v>2.1656000000000004</v>
      </c>
      <c r="H502" s="35"/>
      <c r="I502" s="269">
        <f t="shared" si="11"/>
        <v>0</v>
      </c>
      <c r="J502" s="312">
        <v>0.2</v>
      </c>
    </row>
    <row r="503" spans="1:10" ht="15" thickBot="1">
      <c r="A503" s="466">
        <v>241026</v>
      </c>
      <c r="B503" s="467" t="s">
        <v>574</v>
      </c>
      <c r="C503" s="468" t="s">
        <v>515</v>
      </c>
      <c r="D503" s="469" t="s">
        <v>105</v>
      </c>
      <c r="E503" s="470">
        <v>240</v>
      </c>
      <c r="F503" s="470"/>
      <c r="G503" s="471">
        <v>2.69808</v>
      </c>
      <c r="H503" s="470"/>
      <c r="I503" s="472">
        <f t="shared" si="11"/>
        <v>0</v>
      </c>
      <c r="J503" s="312">
        <v>0.4</v>
      </c>
    </row>
    <row r="504" spans="1:10" ht="15" thickBot="1">
      <c r="A504" s="463"/>
      <c r="B504" s="141"/>
      <c r="C504" s="141"/>
      <c r="D504" s="388"/>
      <c r="E504" s="143"/>
      <c r="F504" s="143"/>
      <c r="G504" s="404"/>
      <c r="H504" s="464"/>
      <c r="I504" s="389"/>
      <c r="J504" s="321"/>
    </row>
    <row r="505" spans="1:10" ht="15" thickBot="1">
      <c r="A505" s="170" t="s">
        <v>647</v>
      </c>
      <c r="B505" s="171"/>
      <c r="C505" s="172"/>
      <c r="D505" s="165"/>
      <c r="E505" s="166"/>
      <c r="F505" s="167"/>
      <c r="G505" s="168"/>
      <c r="H505" s="169"/>
      <c r="I505" s="327"/>
      <c r="J505" s="319"/>
    </row>
    <row r="506" spans="1:10" ht="14">
      <c r="A506" s="270">
        <v>242001</v>
      </c>
      <c r="B506" s="229" t="s">
        <v>323</v>
      </c>
      <c r="C506" s="230" t="s">
        <v>324</v>
      </c>
      <c r="D506" s="231" t="s">
        <v>325</v>
      </c>
      <c r="E506" s="232">
        <v>330</v>
      </c>
      <c r="F506" s="233"/>
      <c r="G506" s="401">
        <v>1.5776290909090909</v>
      </c>
      <c r="H506" s="234"/>
      <c r="I506" s="328">
        <f t="shared" si="11"/>
        <v>0</v>
      </c>
      <c r="J506" s="322"/>
    </row>
    <row r="507" spans="1:10" ht="14">
      <c r="A507" s="266">
        <v>242002</v>
      </c>
      <c r="B507" s="12" t="s">
        <v>323</v>
      </c>
      <c r="C507" s="4" t="s">
        <v>324</v>
      </c>
      <c r="D507" s="13" t="s">
        <v>74</v>
      </c>
      <c r="E507" s="10">
        <v>210</v>
      </c>
      <c r="F507" s="55"/>
      <c r="G507" s="395">
        <v>2.4069257142857143</v>
      </c>
      <c r="H507" s="49"/>
      <c r="I507" s="267">
        <f t="shared" si="11"/>
        <v>0</v>
      </c>
      <c r="J507" s="296"/>
    </row>
    <row r="508" spans="1:10" ht="14">
      <c r="A508" s="266">
        <v>242003</v>
      </c>
      <c r="B508" s="12" t="s">
        <v>323</v>
      </c>
      <c r="C508" s="4" t="s">
        <v>324</v>
      </c>
      <c r="D508" s="13" t="s">
        <v>75</v>
      </c>
      <c r="E508" s="10">
        <v>120</v>
      </c>
      <c r="F508" s="55"/>
      <c r="G508" s="395">
        <v>3.9547200000000005</v>
      </c>
      <c r="H508" s="49"/>
      <c r="I508" s="267">
        <f t="shared" si="11"/>
        <v>0</v>
      </c>
      <c r="J508" s="296"/>
    </row>
    <row r="509" spans="1:10" ht="14">
      <c r="A509" s="266"/>
      <c r="B509" s="12"/>
      <c r="C509" s="4"/>
      <c r="D509" s="13"/>
      <c r="E509" s="10"/>
      <c r="F509" s="55"/>
      <c r="G509" s="395"/>
      <c r="H509" s="49"/>
      <c r="I509" s="267"/>
      <c r="J509" s="297"/>
    </row>
    <row r="510" spans="1:10" ht="14">
      <c r="A510" s="266">
        <v>242006</v>
      </c>
      <c r="B510" s="12" t="s">
        <v>326</v>
      </c>
      <c r="C510" s="4" t="s">
        <v>327</v>
      </c>
      <c r="D510" s="13" t="s">
        <v>325</v>
      </c>
      <c r="E510" s="10">
        <v>330</v>
      </c>
      <c r="F510" s="55"/>
      <c r="G510" s="395">
        <v>1.7648290909090907</v>
      </c>
      <c r="H510" s="49"/>
      <c r="I510" s="267">
        <f t="shared" si="11"/>
        <v>0</v>
      </c>
      <c r="J510" s="297"/>
    </row>
    <row r="511" spans="1:10" ht="14">
      <c r="A511" s="266">
        <v>242007</v>
      </c>
      <c r="B511" s="12" t="s">
        <v>326</v>
      </c>
      <c r="C511" s="4" t="s">
        <v>327</v>
      </c>
      <c r="D511" s="13" t="s">
        <v>74</v>
      </c>
      <c r="E511" s="10">
        <v>210</v>
      </c>
      <c r="F511" s="55"/>
      <c r="G511" s="395">
        <v>2.4818057142857142</v>
      </c>
      <c r="H511" s="49"/>
      <c r="I511" s="267">
        <f t="shared" si="11"/>
        <v>0</v>
      </c>
      <c r="J511" s="297"/>
    </row>
    <row r="512" spans="1:10" ht="14">
      <c r="A512" s="266"/>
      <c r="B512" s="12"/>
      <c r="C512" s="4"/>
      <c r="D512" s="13"/>
      <c r="E512" s="10"/>
      <c r="F512" s="55"/>
      <c r="G512" s="395"/>
      <c r="H512" s="49"/>
      <c r="I512" s="267"/>
      <c r="J512" s="297"/>
    </row>
    <row r="513" spans="1:10" ht="14">
      <c r="A513" s="266">
        <v>242011</v>
      </c>
      <c r="B513" s="12" t="s">
        <v>328</v>
      </c>
      <c r="C513" s="4" t="s">
        <v>329</v>
      </c>
      <c r="D513" s="13" t="s">
        <v>325</v>
      </c>
      <c r="E513" s="10">
        <v>330</v>
      </c>
      <c r="F513" s="55"/>
      <c r="G513" s="395">
        <v>1.5589090909090908</v>
      </c>
      <c r="H513" s="49"/>
      <c r="I513" s="267">
        <f t="shared" si="11"/>
        <v>0</v>
      </c>
      <c r="J513" s="297"/>
    </row>
    <row r="514" spans="1:10" ht="14">
      <c r="A514" s="266">
        <v>242012</v>
      </c>
      <c r="B514" s="12" t="s">
        <v>328</v>
      </c>
      <c r="C514" s="4" t="s">
        <v>329</v>
      </c>
      <c r="D514" s="13" t="s">
        <v>74</v>
      </c>
      <c r="E514" s="10">
        <v>210</v>
      </c>
      <c r="F514" s="55"/>
      <c r="G514" s="395">
        <v>2.4630857142857145</v>
      </c>
      <c r="H514" s="49"/>
      <c r="I514" s="267">
        <f t="shared" si="11"/>
        <v>0</v>
      </c>
      <c r="J514" s="297"/>
    </row>
    <row r="515" spans="1:10" ht="14">
      <c r="A515" s="266"/>
      <c r="B515" s="12"/>
      <c r="C515" s="4"/>
      <c r="D515" s="13"/>
      <c r="E515" s="10"/>
      <c r="F515" s="55"/>
      <c r="G515" s="395"/>
      <c r="H515" s="49"/>
      <c r="I515" s="267"/>
      <c r="J515" s="297"/>
    </row>
    <row r="516" spans="1:10" ht="14">
      <c r="A516" s="266">
        <v>242016</v>
      </c>
      <c r="B516" s="12" t="s">
        <v>330</v>
      </c>
      <c r="C516" s="4" t="s">
        <v>331</v>
      </c>
      <c r="D516" s="13" t="s">
        <v>325</v>
      </c>
      <c r="E516" s="10">
        <v>330</v>
      </c>
      <c r="F516" s="55"/>
      <c r="G516" s="395">
        <v>1.6337890909090911</v>
      </c>
      <c r="H516" s="49"/>
      <c r="I516" s="267">
        <f t="shared" si="11"/>
        <v>0</v>
      </c>
      <c r="J516" s="297"/>
    </row>
    <row r="517" spans="1:10" ht="14">
      <c r="A517" s="266">
        <v>242017</v>
      </c>
      <c r="B517" s="12" t="s">
        <v>330</v>
      </c>
      <c r="C517" s="4" t="s">
        <v>331</v>
      </c>
      <c r="D517" s="13" t="s">
        <v>74</v>
      </c>
      <c r="E517" s="10">
        <v>210</v>
      </c>
      <c r="F517" s="55"/>
      <c r="G517" s="395">
        <v>2.2946057142857148</v>
      </c>
      <c r="H517" s="49"/>
      <c r="I517" s="267">
        <f t="shared" si="11"/>
        <v>0</v>
      </c>
      <c r="J517" s="297"/>
    </row>
    <row r="518" spans="1:10" ht="14">
      <c r="A518" s="330"/>
      <c r="B518" s="12"/>
      <c r="C518" s="4"/>
      <c r="D518" s="13"/>
      <c r="E518" s="10"/>
      <c r="F518" s="55"/>
      <c r="G518" s="395"/>
      <c r="H518" s="49"/>
      <c r="I518" s="267"/>
      <c r="J518" s="297"/>
    </row>
    <row r="519" spans="1:10" ht="14">
      <c r="A519" s="266">
        <v>242021</v>
      </c>
      <c r="B519" s="12" t="s">
        <v>332</v>
      </c>
      <c r="C519" s="4" t="s">
        <v>333</v>
      </c>
      <c r="D519" s="13" t="s">
        <v>325</v>
      </c>
      <c r="E519" s="10">
        <v>330</v>
      </c>
      <c r="F519" s="55"/>
      <c r="G519" s="395">
        <v>1.5589090909090908</v>
      </c>
      <c r="H519" s="49"/>
      <c r="I519" s="267">
        <f t="shared" si="11"/>
        <v>0</v>
      </c>
      <c r="J519" s="297"/>
    </row>
    <row r="520" spans="1:10" ht="14">
      <c r="A520" s="266">
        <v>242022</v>
      </c>
      <c r="B520" s="12" t="s">
        <v>332</v>
      </c>
      <c r="C520" s="4" t="s">
        <v>333</v>
      </c>
      <c r="D520" s="13" t="s">
        <v>74</v>
      </c>
      <c r="E520" s="10">
        <v>210</v>
      </c>
      <c r="F520" s="55"/>
      <c r="G520" s="395">
        <v>2.6690057142857144</v>
      </c>
      <c r="H520" s="49"/>
      <c r="I520" s="267">
        <f t="shared" si="11"/>
        <v>0</v>
      </c>
      <c r="J520" s="297"/>
    </row>
    <row r="521" spans="1:10" ht="14">
      <c r="A521" s="266"/>
      <c r="B521" s="12"/>
      <c r="C521" s="4"/>
      <c r="D521" s="13"/>
      <c r="E521" s="10"/>
      <c r="F521" s="55"/>
      <c r="G521" s="395"/>
      <c r="H521" s="49"/>
      <c r="I521" s="267"/>
      <c r="J521" s="297"/>
    </row>
    <row r="522" spans="1:10" ht="14">
      <c r="A522" s="266">
        <v>242026</v>
      </c>
      <c r="B522" s="12" t="s">
        <v>334</v>
      </c>
      <c r="C522" s="4" t="s">
        <v>335</v>
      </c>
      <c r="D522" s="13" t="s">
        <v>96</v>
      </c>
      <c r="E522" s="10">
        <v>480</v>
      </c>
      <c r="F522" s="55"/>
      <c r="G522" s="395">
        <v>1.1056800000000002</v>
      </c>
      <c r="H522" s="49"/>
      <c r="I522" s="267">
        <f t="shared" si="11"/>
        <v>0</v>
      </c>
      <c r="J522" s="297"/>
    </row>
    <row r="523" spans="1:10" ht="14">
      <c r="A523" s="266">
        <v>242027</v>
      </c>
      <c r="B523" s="12" t="s">
        <v>334</v>
      </c>
      <c r="C523" s="4" t="s">
        <v>335</v>
      </c>
      <c r="D523" s="13" t="s">
        <v>11</v>
      </c>
      <c r="E523" s="10">
        <v>420</v>
      </c>
      <c r="F523" s="55"/>
      <c r="G523" s="395">
        <v>1.2502628571428571</v>
      </c>
      <c r="H523" s="49"/>
      <c r="I523" s="267">
        <f t="shared" si="11"/>
        <v>0</v>
      </c>
      <c r="J523" s="297"/>
    </row>
    <row r="524" spans="1:10" ht="14">
      <c r="A524" s="266">
        <v>242028</v>
      </c>
      <c r="B524" s="12" t="s">
        <v>334</v>
      </c>
      <c r="C524" s="4" t="s">
        <v>335</v>
      </c>
      <c r="D524" s="13" t="s">
        <v>90</v>
      </c>
      <c r="E524" s="10">
        <v>330</v>
      </c>
      <c r="F524" s="55"/>
      <c r="G524" s="395">
        <v>1.5776290909090909</v>
      </c>
      <c r="H524" s="49"/>
      <c r="I524" s="267">
        <f t="shared" si="11"/>
        <v>0</v>
      </c>
      <c r="J524" s="297"/>
    </row>
    <row r="525" spans="1:10" ht="14">
      <c r="A525" s="330"/>
      <c r="B525" s="12"/>
      <c r="C525" s="4"/>
      <c r="D525" s="13"/>
      <c r="E525" s="10"/>
      <c r="F525" s="55"/>
      <c r="G525" s="395"/>
      <c r="H525" s="49"/>
      <c r="I525" s="267"/>
      <c r="J525" s="297"/>
    </row>
    <row r="526" spans="1:10" ht="14">
      <c r="A526" s="266">
        <v>242031</v>
      </c>
      <c r="B526" s="12" t="s">
        <v>336</v>
      </c>
      <c r="C526" s="4" t="s">
        <v>337</v>
      </c>
      <c r="D526" s="13" t="s">
        <v>38</v>
      </c>
      <c r="E526" s="10">
        <v>600</v>
      </c>
      <c r="F526" s="55"/>
      <c r="G526" s="395">
        <v>0.73104000000000002</v>
      </c>
      <c r="H526" s="49"/>
      <c r="I526" s="267">
        <f t="shared" si="11"/>
        <v>0</v>
      </c>
      <c r="J526" s="297"/>
    </row>
    <row r="527" spans="1:10" ht="14">
      <c r="A527" s="266">
        <v>242032</v>
      </c>
      <c r="B527" s="12" t="s">
        <v>336</v>
      </c>
      <c r="C527" s="4" t="s">
        <v>337</v>
      </c>
      <c r="D527" s="13" t="s">
        <v>96</v>
      </c>
      <c r="E527" s="10">
        <v>480</v>
      </c>
      <c r="F527" s="55"/>
      <c r="G527" s="395">
        <v>0.91847999999999996</v>
      </c>
      <c r="H527" s="49"/>
      <c r="I527" s="267">
        <f t="shared" si="11"/>
        <v>0</v>
      </c>
      <c r="J527" s="297"/>
    </row>
    <row r="528" spans="1:10" ht="14">
      <c r="A528" s="266">
        <v>242033</v>
      </c>
      <c r="B528" s="12" t="s">
        <v>336</v>
      </c>
      <c r="C528" s="4" t="s">
        <v>337</v>
      </c>
      <c r="D528" s="13" t="s">
        <v>11</v>
      </c>
      <c r="E528" s="10">
        <v>360</v>
      </c>
      <c r="F528" s="55"/>
      <c r="G528" s="395">
        <v>1.2808000000000002</v>
      </c>
      <c r="H528" s="49"/>
      <c r="I528" s="267">
        <f t="shared" si="11"/>
        <v>0</v>
      </c>
      <c r="J528" s="297"/>
    </row>
    <row r="529" spans="1:10" ht="14">
      <c r="A529" s="266"/>
      <c r="B529" s="12"/>
      <c r="C529" s="4"/>
      <c r="D529" s="13"/>
      <c r="E529" s="10"/>
      <c r="F529" s="55"/>
      <c r="G529" s="395"/>
      <c r="H529" s="49"/>
      <c r="I529" s="267"/>
      <c r="J529" s="297"/>
    </row>
    <row r="530" spans="1:10" ht="14">
      <c r="A530" s="266">
        <v>242036</v>
      </c>
      <c r="B530" s="12" t="s">
        <v>338</v>
      </c>
      <c r="C530" s="4" t="s">
        <v>339</v>
      </c>
      <c r="D530" s="13" t="s">
        <v>325</v>
      </c>
      <c r="E530" s="10">
        <v>360</v>
      </c>
      <c r="F530" s="55"/>
      <c r="G530" s="395">
        <v>1.48672</v>
      </c>
      <c r="H530" s="49"/>
      <c r="I530" s="267">
        <f t="shared" si="11"/>
        <v>0</v>
      </c>
      <c r="J530" s="297"/>
    </row>
    <row r="531" spans="1:10" ht="14">
      <c r="A531" s="266">
        <v>242037</v>
      </c>
      <c r="B531" s="12" t="s">
        <v>338</v>
      </c>
      <c r="C531" s="4" t="s">
        <v>339</v>
      </c>
      <c r="D531" s="13" t="s">
        <v>74</v>
      </c>
      <c r="E531" s="10">
        <v>300</v>
      </c>
      <c r="F531" s="55"/>
      <c r="G531" s="395">
        <v>1.7990400000000002</v>
      </c>
      <c r="H531" s="49"/>
      <c r="I531" s="267">
        <f t="shared" si="11"/>
        <v>0</v>
      </c>
      <c r="J531" s="297"/>
    </row>
    <row r="532" spans="1:10" ht="14">
      <c r="A532" s="330"/>
      <c r="B532" s="12"/>
      <c r="C532" s="4"/>
      <c r="D532" s="13"/>
      <c r="E532" s="10"/>
      <c r="F532" s="55"/>
      <c r="G532" s="395"/>
      <c r="H532" s="49"/>
      <c r="I532" s="267"/>
      <c r="J532" s="297"/>
    </row>
    <row r="533" spans="1:10" ht="14">
      <c r="A533" s="266">
        <v>242041</v>
      </c>
      <c r="B533" s="12" t="s">
        <v>340</v>
      </c>
      <c r="C533" s="4" t="s">
        <v>341</v>
      </c>
      <c r="D533" s="13" t="s">
        <v>38</v>
      </c>
      <c r="E533" s="10">
        <v>900</v>
      </c>
      <c r="F533" s="55"/>
      <c r="G533" s="395">
        <v>0.60592000000000013</v>
      </c>
      <c r="H533" s="49"/>
      <c r="I533" s="267">
        <f t="shared" si="11"/>
        <v>0</v>
      </c>
      <c r="J533" s="297"/>
    </row>
    <row r="534" spans="1:10" ht="14">
      <c r="A534" s="266"/>
      <c r="B534" s="12"/>
      <c r="C534" s="4"/>
      <c r="D534" s="13"/>
      <c r="E534" s="10"/>
      <c r="F534" s="55"/>
      <c r="G534" s="395"/>
      <c r="H534" s="49"/>
      <c r="I534" s="267"/>
      <c r="J534" s="297"/>
    </row>
    <row r="535" spans="1:10" ht="14">
      <c r="A535" s="266">
        <v>242046</v>
      </c>
      <c r="B535" s="12" t="s">
        <v>342</v>
      </c>
      <c r="C535" s="4" t="s">
        <v>343</v>
      </c>
      <c r="D535" s="13" t="s">
        <v>96</v>
      </c>
      <c r="E535" s="10">
        <v>480</v>
      </c>
      <c r="F535" s="55"/>
      <c r="G535" s="395">
        <v>1.04952</v>
      </c>
      <c r="H535" s="49"/>
      <c r="I535" s="267">
        <f t="shared" si="11"/>
        <v>0</v>
      </c>
      <c r="J535" s="297"/>
    </row>
    <row r="536" spans="1:10" ht="14">
      <c r="A536" s="266">
        <v>242047</v>
      </c>
      <c r="B536" s="12" t="s">
        <v>342</v>
      </c>
      <c r="C536" s="4" t="s">
        <v>343</v>
      </c>
      <c r="D536" s="13" t="s">
        <v>11</v>
      </c>
      <c r="E536" s="10">
        <v>390</v>
      </c>
      <c r="F536" s="55"/>
      <c r="G536" s="395">
        <v>1.2787569230769231</v>
      </c>
      <c r="H536" s="49"/>
      <c r="I536" s="267">
        <f t="shared" si="11"/>
        <v>0</v>
      </c>
      <c r="J536" s="297"/>
    </row>
    <row r="537" spans="1:10" ht="14">
      <c r="A537" s="330"/>
      <c r="B537" s="12"/>
      <c r="C537" s="4"/>
      <c r="D537" s="13"/>
      <c r="E537" s="10"/>
      <c r="F537" s="55"/>
      <c r="G537" s="395"/>
      <c r="H537" s="49"/>
      <c r="I537" s="267"/>
      <c r="J537" s="297"/>
    </row>
    <row r="538" spans="1:10" ht="14" hidden="1">
      <c r="A538" s="266">
        <v>242051</v>
      </c>
      <c r="B538" s="12" t="s">
        <v>344</v>
      </c>
      <c r="C538" s="4" t="s">
        <v>345</v>
      </c>
      <c r="D538" s="13" t="s">
        <v>238</v>
      </c>
      <c r="E538" s="10">
        <v>660</v>
      </c>
      <c r="F538" s="55"/>
      <c r="G538" s="395">
        <v>0.90113454545454541</v>
      </c>
      <c r="H538" s="49"/>
      <c r="I538" s="267">
        <f t="shared" si="11"/>
        <v>0</v>
      </c>
      <c r="J538" s="244" t="s">
        <v>131</v>
      </c>
    </row>
    <row r="539" spans="1:10" ht="14" hidden="1">
      <c r="A539" s="266">
        <v>242052</v>
      </c>
      <c r="B539" s="12" t="s">
        <v>344</v>
      </c>
      <c r="C539" s="4" t="s">
        <v>345</v>
      </c>
      <c r="D539" s="13" t="s">
        <v>38</v>
      </c>
      <c r="E539" s="10">
        <v>420</v>
      </c>
      <c r="F539" s="55"/>
      <c r="G539" s="395">
        <v>1.3251428571428574</v>
      </c>
      <c r="H539" s="49"/>
      <c r="I539" s="267">
        <f t="shared" si="11"/>
        <v>0</v>
      </c>
      <c r="J539" s="244" t="s">
        <v>131</v>
      </c>
    </row>
    <row r="540" spans="1:10" ht="14">
      <c r="A540" s="266">
        <v>242056</v>
      </c>
      <c r="B540" s="12" t="s">
        <v>346</v>
      </c>
      <c r="C540" s="4" t="s">
        <v>347</v>
      </c>
      <c r="D540" s="13" t="s">
        <v>238</v>
      </c>
      <c r="E540" s="10">
        <v>660</v>
      </c>
      <c r="F540" s="55"/>
      <c r="G540" s="395">
        <v>0.90113454545454541</v>
      </c>
      <c r="H540" s="49"/>
      <c r="I540" s="267">
        <f t="shared" si="11"/>
        <v>0</v>
      </c>
      <c r="J540" s="296"/>
    </row>
    <row r="541" spans="1:10" ht="15" thickBot="1">
      <c r="A541" s="272">
        <v>242057</v>
      </c>
      <c r="B541" s="334" t="s">
        <v>346</v>
      </c>
      <c r="C541" s="274" t="s">
        <v>347</v>
      </c>
      <c r="D541" s="335" t="s">
        <v>38</v>
      </c>
      <c r="E541" s="295">
        <v>420</v>
      </c>
      <c r="F541" s="336"/>
      <c r="G541" s="398">
        <v>1.3438628571428572</v>
      </c>
      <c r="H541" s="277"/>
      <c r="I541" s="278">
        <f t="shared" si="11"/>
        <v>0</v>
      </c>
      <c r="J541" s="296"/>
    </row>
    <row r="542" spans="1:10" ht="15" customHeight="1" thickBot="1">
      <c r="A542" s="323" t="s">
        <v>648</v>
      </c>
      <c r="B542" s="324"/>
      <c r="C542" s="325"/>
      <c r="D542" s="173"/>
      <c r="E542" s="174"/>
      <c r="F542" s="174"/>
      <c r="G542" s="405"/>
      <c r="H542" s="175"/>
      <c r="I542" s="448"/>
      <c r="J542" s="315"/>
    </row>
    <row r="543" spans="1:10" ht="14">
      <c r="A543" s="266">
        <v>250001</v>
      </c>
      <c r="B543" s="12" t="s">
        <v>348</v>
      </c>
      <c r="C543" s="4" t="s">
        <v>349</v>
      </c>
      <c r="D543" s="13" t="s">
        <v>350</v>
      </c>
      <c r="E543" s="10">
        <v>270</v>
      </c>
      <c r="F543" s="55"/>
      <c r="G543" s="395">
        <v>1.7264533333333334</v>
      </c>
      <c r="H543" s="49"/>
      <c r="I543" s="267">
        <f t="shared" si="11"/>
        <v>0</v>
      </c>
      <c r="J543" s="296"/>
    </row>
    <row r="544" spans="1:10" ht="14">
      <c r="A544" s="266">
        <v>250002</v>
      </c>
      <c r="B544" s="12" t="s">
        <v>348</v>
      </c>
      <c r="C544" s="4" t="s">
        <v>349</v>
      </c>
      <c r="D544" s="13" t="s">
        <v>74</v>
      </c>
      <c r="E544" s="10">
        <v>210</v>
      </c>
      <c r="F544" s="55"/>
      <c r="G544" s="395">
        <v>2.1261257142857146</v>
      </c>
      <c r="H544" s="49"/>
      <c r="I544" s="267">
        <f t="shared" ref="I544:I607" si="12">H544*G544</f>
        <v>0</v>
      </c>
      <c r="J544" s="296"/>
    </row>
    <row r="545" spans="1:10" ht="14">
      <c r="A545" s="266"/>
      <c r="B545" s="12"/>
      <c r="C545" s="4"/>
      <c r="D545" s="13"/>
      <c r="E545" s="10"/>
      <c r="F545" s="55"/>
      <c r="G545" s="395"/>
      <c r="H545" s="49"/>
      <c r="I545" s="267"/>
      <c r="J545" s="296"/>
    </row>
    <row r="546" spans="1:10" ht="14">
      <c r="A546" s="266">
        <v>250006</v>
      </c>
      <c r="B546" s="12" t="s">
        <v>351</v>
      </c>
      <c r="C546" s="4" t="s">
        <v>352</v>
      </c>
      <c r="D546" s="13" t="s">
        <v>96</v>
      </c>
      <c r="E546" s="10">
        <v>240</v>
      </c>
      <c r="F546" s="55"/>
      <c r="G546" s="395">
        <v>2.4734400000000001</v>
      </c>
      <c r="H546" s="49"/>
      <c r="I546" s="267">
        <f t="shared" si="12"/>
        <v>0</v>
      </c>
      <c r="J546" s="296"/>
    </row>
    <row r="547" spans="1:10" ht="14">
      <c r="A547" s="266">
        <v>250007</v>
      </c>
      <c r="B547" s="12" t="s">
        <v>351</v>
      </c>
      <c r="C547" s="4" t="s">
        <v>352</v>
      </c>
      <c r="D547" s="13" t="s">
        <v>11</v>
      </c>
      <c r="E547" s="10">
        <v>150</v>
      </c>
      <c r="F547" s="55"/>
      <c r="G547" s="395">
        <v>3.5044800000000005</v>
      </c>
      <c r="H547" s="49"/>
      <c r="I547" s="267">
        <f t="shared" si="12"/>
        <v>0</v>
      </c>
      <c r="J547" s="296"/>
    </row>
    <row r="548" spans="1:10" ht="14">
      <c r="A548" s="330"/>
      <c r="B548" s="12"/>
      <c r="C548" s="4"/>
      <c r="D548" s="13"/>
      <c r="E548" s="10"/>
      <c r="F548" s="55"/>
      <c r="G548" s="395"/>
      <c r="H548" s="49"/>
      <c r="I548" s="267"/>
      <c r="J548" s="296"/>
    </row>
    <row r="549" spans="1:10" ht="14">
      <c r="A549" s="266">
        <v>250011</v>
      </c>
      <c r="B549" s="12" t="s">
        <v>353</v>
      </c>
      <c r="C549" s="4" t="s">
        <v>354</v>
      </c>
      <c r="D549" s="13" t="s">
        <v>11</v>
      </c>
      <c r="E549" s="10">
        <v>180</v>
      </c>
      <c r="F549" s="55"/>
      <c r="G549" s="395">
        <v>2.2807999999999997</v>
      </c>
      <c r="H549" s="49"/>
      <c r="I549" s="267">
        <f t="shared" si="12"/>
        <v>0</v>
      </c>
      <c r="J549" s="296"/>
    </row>
    <row r="550" spans="1:10" ht="14">
      <c r="A550" s="266">
        <v>250012</v>
      </c>
      <c r="B550" s="12" t="s">
        <v>353</v>
      </c>
      <c r="C550" s="4" t="s">
        <v>354</v>
      </c>
      <c r="D550" s="13" t="s">
        <v>74</v>
      </c>
      <c r="E550" s="10">
        <v>90</v>
      </c>
      <c r="F550" s="55"/>
      <c r="G550" s="395">
        <v>4.3182400000000003</v>
      </c>
      <c r="H550" s="49"/>
      <c r="I550" s="267">
        <f t="shared" si="12"/>
        <v>0</v>
      </c>
      <c r="J550" s="296"/>
    </row>
    <row r="551" spans="1:10" ht="14">
      <c r="A551" s="266"/>
      <c r="B551" s="12"/>
      <c r="C551" s="4"/>
      <c r="D551" s="13"/>
      <c r="E551" s="10"/>
      <c r="F551" s="55"/>
      <c r="G551" s="395"/>
      <c r="H551" s="49"/>
      <c r="I551" s="267"/>
      <c r="J551" s="296"/>
    </row>
    <row r="552" spans="1:10" ht="14">
      <c r="A552" s="266">
        <v>250016</v>
      </c>
      <c r="B552" s="12" t="s">
        <v>355</v>
      </c>
      <c r="C552" s="4" t="s">
        <v>356</v>
      </c>
      <c r="D552" s="13" t="s">
        <v>97</v>
      </c>
      <c r="E552" s="10">
        <v>180</v>
      </c>
      <c r="F552" s="55"/>
      <c r="G552" s="395">
        <v>2.2433600000000005</v>
      </c>
      <c r="H552" s="49"/>
      <c r="I552" s="267">
        <f t="shared" si="12"/>
        <v>0</v>
      </c>
      <c r="J552" s="296"/>
    </row>
    <row r="553" spans="1:10" ht="14">
      <c r="A553" s="266">
        <v>250017</v>
      </c>
      <c r="B553" s="12" t="s">
        <v>355</v>
      </c>
      <c r="C553" s="4" t="s">
        <v>356</v>
      </c>
      <c r="D553" s="13" t="s">
        <v>357</v>
      </c>
      <c r="E553" s="10">
        <v>150</v>
      </c>
      <c r="F553" s="55"/>
      <c r="G553" s="395">
        <v>2.66208</v>
      </c>
      <c r="H553" s="49"/>
      <c r="I553" s="267">
        <f t="shared" si="12"/>
        <v>0</v>
      </c>
      <c r="J553" s="296"/>
    </row>
    <row r="554" spans="1:10" ht="14">
      <c r="A554" s="330"/>
      <c r="B554" s="12"/>
      <c r="C554" s="4"/>
      <c r="D554" s="13"/>
      <c r="E554" s="10"/>
      <c r="F554" s="55"/>
      <c r="G554" s="395"/>
      <c r="H554" s="49"/>
      <c r="I554" s="267"/>
      <c r="J554" s="296"/>
    </row>
    <row r="555" spans="1:10" ht="14">
      <c r="A555" s="266">
        <v>250021</v>
      </c>
      <c r="B555" s="12" t="s">
        <v>358</v>
      </c>
      <c r="C555" s="4" t="s">
        <v>359</v>
      </c>
      <c r="D555" s="13" t="s">
        <v>350</v>
      </c>
      <c r="E555" s="10">
        <v>240</v>
      </c>
      <c r="F555" s="55"/>
      <c r="G555" s="395">
        <v>1.9118400000000002</v>
      </c>
      <c r="H555" s="49"/>
      <c r="I555" s="267">
        <f t="shared" si="12"/>
        <v>0</v>
      </c>
      <c r="J555" s="296"/>
    </row>
    <row r="556" spans="1:10" ht="14">
      <c r="A556" s="266">
        <v>250022</v>
      </c>
      <c r="B556" s="12" t="s">
        <v>358</v>
      </c>
      <c r="C556" s="4" t="s">
        <v>359</v>
      </c>
      <c r="D556" s="13" t="s">
        <v>97</v>
      </c>
      <c r="E556" s="10">
        <v>180</v>
      </c>
      <c r="F556" s="55"/>
      <c r="G556" s="395">
        <v>2.4492799999999999</v>
      </c>
      <c r="H556" s="49"/>
      <c r="I556" s="267">
        <f t="shared" si="12"/>
        <v>0</v>
      </c>
      <c r="J556" s="296"/>
    </row>
    <row r="557" spans="1:10" ht="14">
      <c r="A557" s="266"/>
      <c r="B557" s="12"/>
      <c r="C557" s="4"/>
      <c r="D557" s="13"/>
      <c r="E557" s="10"/>
      <c r="F557" s="55"/>
      <c r="G557" s="395"/>
      <c r="H557" s="49"/>
      <c r="I557" s="267"/>
      <c r="J557" s="296"/>
    </row>
    <row r="558" spans="1:10" ht="14">
      <c r="A558" s="266">
        <v>250026</v>
      </c>
      <c r="B558" s="12" t="s">
        <v>360</v>
      </c>
      <c r="C558" s="4" t="s">
        <v>361</v>
      </c>
      <c r="D558" s="13" t="s">
        <v>350</v>
      </c>
      <c r="E558" s="10">
        <v>240</v>
      </c>
      <c r="F558" s="55"/>
      <c r="G558" s="395">
        <v>1.9492799999999999</v>
      </c>
      <c r="H558" s="49"/>
      <c r="I558" s="267">
        <f t="shared" si="12"/>
        <v>0</v>
      </c>
      <c r="J558" s="296"/>
    </row>
    <row r="559" spans="1:10" ht="14">
      <c r="A559" s="266">
        <v>250027</v>
      </c>
      <c r="B559" s="12" t="s">
        <v>360</v>
      </c>
      <c r="C559" s="4" t="s">
        <v>361</v>
      </c>
      <c r="D559" s="13" t="s">
        <v>97</v>
      </c>
      <c r="E559" s="10">
        <v>180</v>
      </c>
      <c r="F559" s="55"/>
      <c r="G559" s="395">
        <v>2.4867200000000005</v>
      </c>
      <c r="H559" s="49"/>
      <c r="I559" s="267">
        <f t="shared" si="12"/>
        <v>0</v>
      </c>
      <c r="J559" s="296"/>
    </row>
    <row r="560" spans="1:10" ht="14">
      <c r="A560" s="330"/>
      <c r="B560" s="12"/>
      <c r="C560" s="4"/>
      <c r="D560" s="13"/>
      <c r="E560" s="10"/>
      <c r="F560" s="55"/>
      <c r="G560" s="395"/>
      <c r="H560" s="49"/>
      <c r="I560" s="267"/>
      <c r="J560" s="296"/>
    </row>
    <row r="561" spans="1:10" ht="14">
      <c r="A561" s="266">
        <v>250031</v>
      </c>
      <c r="B561" s="12" t="s">
        <v>362</v>
      </c>
      <c r="C561" s="4" t="s">
        <v>363</v>
      </c>
      <c r="D561" s="13" t="s">
        <v>74</v>
      </c>
      <c r="E561" s="10">
        <v>120</v>
      </c>
      <c r="F561" s="55"/>
      <c r="G561" s="395">
        <v>3.7675200000000006</v>
      </c>
      <c r="H561" s="49"/>
      <c r="I561" s="267">
        <f t="shared" si="12"/>
        <v>0</v>
      </c>
      <c r="J561" s="296"/>
    </row>
    <row r="562" spans="1:10" ht="14">
      <c r="A562" s="266"/>
      <c r="B562" s="12"/>
      <c r="C562" s="4"/>
      <c r="D562" s="13"/>
      <c r="E562" s="10"/>
      <c r="F562" s="55"/>
      <c r="G562" s="395"/>
      <c r="H562" s="49"/>
      <c r="I562" s="267"/>
      <c r="J562" s="296"/>
    </row>
    <row r="563" spans="1:10" ht="14">
      <c r="A563" s="266">
        <v>250036</v>
      </c>
      <c r="B563" s="12" t="s">
        <v>364</v>
      </c>
      <c r="C563" s="4" t="s">
        <v>365</v>
      </c>
      <c r="D563" s="13" t="s">
        <v>313</v>
      </c>
      <c r="E563" s="10">
        <v>180</v>
      </c>
      <c r="F563" s="55"/>
      <c r="G563" s="395">
        <v>2</v>
      </c>
      <c r="H563" s="49"/>
      <c r="I563" s="267">
        <f t="shared" si="12"/>
        <v>0</v>
      </c>
      <c r="J563" s="296"/>
    </row>
    <row r="564" spans="1:10" ht="14">
      <c r="A564" s="266">
        <v>250037</v>
      </c>
      <c r="B564" s="12" t="s">
        <v>364</v>
      </c>
      <c r="C564" s="4" t="s">
        <v>365</v>
      </c>
      <c r="D564" s="13" t="s">
        <v>314</v>
      </c>
      <c r="E564" s="10">
        <v>90</v>
      </c>
      <c r="F564" s="55"/>
      <c r="G564" s="395">
        <v>4</v>
      </c>
      <c r="H564" s="49"/>
      <c r="I564" s="267">
        <f t="shared" si="12"/>
        <v>0</v>
      </c>
      <c r="J564" s="296"/>
    </row>
    <row r="565" spans="1:10" ht="14">
      <c r="A565" s="330"/>
      <c r="B565" s="12"/>
      <c r="C565" s="4"/>
      <c r="D565" s="13"/>
      <c r="E565" s="10"/>
      <c r="F565" s="55"/>
      <c r="G565" s="395"/>
      <c r="H565" s="49"/>
      <c r="I565" s="267"/>
      <c r="J565" s="296"/>
    </row>
    <row r="566" spans="1:10" ht="14">
      <c r="A566" s="266">
        <v>250041</v>
      </c>
      <c r="B566" s="12" t="s">
        <v>366</v>
      </c>
      <c r="C566" s="4" t="s">
        <v>367</v>
      </c>
      <c r="D566" s="13" t="s">
        <v>105</v>
      </c>
      <c r="E566" s="10">
        <v>240</v>
      </c>
      <c r="F566" s="55"/>
      <c r="G566" s="395">
        <v>2.1552000000000002</v>
      </c>
      <c r="H566" s="49"/>
      <c r="I566" s="267">
        <f t="shared" si="12"/>
        <v>0</v>
      </c>
      <c r="J566" s="296"/>
    </row>
    <row r="567" spans="1:10" ht="14">
      <c r="A567" s="266">
        <v>250042</v>
      </c>
      <c r="B567" s="12" t="s">
        <v>366</v>
      </c>
      <c r="C567" s="4" t="s">
        <v>367</v>
      </c>
      <c r="D567" s="13" t="s">
        <v>78</v>
      </c>
      <c r="E567" s="10">
        <v>120</v>
      </c>
      <c r="F567" s="55"/>
      <c r="G567" s="395">
        <v>3.9547200000000005</v>
      </c>
      <c r="H567" s="49"/>
      <c r="I567" s="267">
        <f t="shared" si="12"/>
        <v>0</v>
      </c>
      <c r="J567" s="296"/>
    </row>
    <row r="568" spans="1:10" ht="14">
      <c r="A568" s="266"/>
      <c r="B568" s="12"/>
      <c r="C568" s="4"/>
      <c r="D568" s="13"/>
      <c r="E568" s="10"/>
      <c r="F568" s="55"/>
      <c r="G568" s="395"/>
      <c r="H568" s="49"/>
      <c r="I568" s="267"/>
      <c r="J568" s="296"/>
    </row>
    <row r="569" spans="1:10" ht="14">
      <c r="A569" s="266">
        <v>250046</v>
      </c>
      <c r="B569" s="12" t="s">
        <v>368</v>
      </c>
      <c r="C569" s="4" t="s">
        <v>369</v>
      </c>
      <c r="D569" s="13" t="s">
        <v>38</v>
      </c>
      <c r="E569" s="10">
        <v>540</v>
      </c>
      <c r="F569" s="55"/>
      <c r="G569" s="395">
        <v>0.8351466666666667</v>
      </c>
      <c r="H569" s="49"/>
      <c r="I569" s="267">
        <f t="shared" si="12"/>
        <v>0</v>
      </c>
      <c r="J569" s="296"/>
    </row>
    <row r="570" spans="1:10" ht="14">
      <c r="A570" s="266">
        <v>250047</v>
      </c>
      <c r="B570" s="12" t="s">
        <v>368</v>
      </c>
      <c r="C570" s="4" t="s">
        <v>369</v>
      </c>
      <c r="D570" s="13" t="s">
        <v>96</v>
      </c>
      <c r="E570" s="10">
        <v>450</v>
      </c>
      <c r="F570" s="55"/>
      <c r="G570" s="395">
        <v>1.0808000000000002</v>
      </c>
      <c r="H570" s="49"/>
      <c r="I570" s="267">
        <f t="shared" si="12"/>
        <v>0</v>
      </c>
      <c r="J570" s="297"/>
    </row>
    <row r="571" spans="1:10" ht="14">
      <c r="A571" s="266">
        <v>250048</v>
      </c>
      <c r="B571" s="12" t="s">
        <v>368</v>
      </c>
      <c r="C571" s="4" t="s">
        <v>369</v>
      </c>
      <c r="D571" s="13" t="s">
        <v>11</v>
      </c>
      <c r="E571" s="10">
        <v>360</v>
      </c>
      <c r="F571" s="55"/>
      <c r="G571" s="395">
        <v>1.3369600000000004</v>
      </c>
      <c r="H571" s="49"/>
      <c r="I571" s="267">
        <f t="shared" si="12"/>
        <v>0</v>
      </c>
      <c r="J571" s="297"/>
    </row>
    <row r="572" spans="1:10" ht="14">
      <c r="A572" s="330"/>
      <c r="B572" s="12"/>
      <c r="C572" s="4"/>
      <c r="D572" s="13"/>
      <c r="E572" s="10"/>
      <c r="F572" s="55"/>
      <c r="G572" s="395"/>
      <c r="H572" s="49"/>
      <c r="I572" s="267"/>
      <c r="J572" s="297"/>
    </row>
    <row r="573" spans="1:10" ht="14">
      <c r="A573" s="266">
        <v>250051</v>
      </c>
      <c r="B573" s="12" t="s">
        <v>370</v>
      </c>
      <c r="C573" s="4" t="s">
        <v>369</v>
      </c>
      <c r="D573" s="13" t="s">
        <v>38</v>
      </c>
      <c r="E573" s="10">
        <v>540</v>
      </c>
      <c r="F573" s="55"/>
      <c r="G573" s="395">
        <v>0.8351466666666667</v>
      </c>
      <c r="H573" s="49"/>
      <c r="I573" s="267">
        <f t="shared" si="12"/>
        <v>0</v>
      </c>
      <c r="J573" s="297"/>
    </row>
    <row r="574" spans="1:10" ht="14">
      <c r="A574" s="266">
        <v>250052</v>
      </c>
      <c r="B574" s="12" t="s">
        <v>370</v>
      </c>
      <c r="C574" s="4" t="s">
        <v>369</v>
      </c>
      <c r="D574" s="13" t="s">
        <v>96</v>
      </c>
      <c r="E574" s="10">
        <v>450</v>
      </c>
      <c r="F574" s="55"/>
      <c r="G574" s="395">
        <v>1.0433600000000001</v>
      </c>
      <c r="H574" s="49"/>
      <c r="I574" s="267">
        <f t="shared" si="12"/>
        <v>0</v>
      </c>
      <c r="J574" s="297"/>
    </row>
    <row r="575" spans="1:10" ht="14">
      <c r="A575" s="266">
        <v>250053</v>
      </c>
      <c r="B575" s="12" t="s">
        <v>370</v>
      </c>
      <c r="C575" s="4" t="s">
        <v>369</v>
      </c>
      <c r="D575" s="13" t="s">
        <v>11</v>
      </c>
      <c r="E575" s="10">
        <v>360</v>
      </c>
      <c r="F575" s="55"/>
      <c r="G575" s="395">
        <v>1.3182400000000003</v>
      </c>
      <c r="H575" s="49"/>
      <c r="I575" s="267">
        <f t="shared" si="12"/>
        <v>0</v>
      </c>
      <c r="J575" s="297"/>
    </row>
    <row r="576" spans="1:10" ht="14">
      <c r="A576" s="266"/>
      <c r="B576" s="12"/>
      <c r="C576" s="4"/>
      <c r="D576" s="13"/>
      <c r="E576" s="10"/>
      <c r="F576" s="55"/>
      <c r="G576" s="395"/>
      <c r="H576" s="49"/>
      <c r="I576" s="267"/>
      <c r="J576" s="297"/>
    </row>
    <row r="577" spans="1:10" ht="14">
      <c r="A577" s="266">
        <v>250056</v>
      </c>
      <c r="B577" s="12" t="s">
        <v>371</v>
      </c>
      <c r="C577" s="4" t="s">
        <v>372</v>
      </c>
      <c r="D577" s="13" t="s">
        <v>38</v>
      </c>
      <c r="E577" s="27">
        <v>540</v>
      </c>
      <c r="F577" s="57"/>
      <c r="G577" s="395">
        <v>0.85386666666666677</v>
      </c>
      <c r="H577" s="49"/>
      <c r="I577" s="267">
        <f t="shared" si="12"/>
        <v>0</v>
      </c>
      <c r="J577" s="297"/>
    </row>
    <row r="578" spans="1:10" ht="14">
      <c r="A578" s="266">
        <v>250057</v>
      </c>
      <c r="B578" s="12" t="s">
        <v>371</v>
      </c>
      <c r="C578" s="4" t="s">
        <v>372</v>
      </c>
      <c r="D578" s="13" t="s">
        <v>96</v>
      </c>
      <c r="E578" s="27">
        <v>450</v>
      </c>
      <c r="F578" s="57"/>
      <c r="G578" s="395">
        <v>1.0620800000000001</v>
      </c>
      <c r="H578" s="49"/>
      <c r="I578" s="267">
        <f t="shared" si="12"/>
        <v>0</v>
      </c>
      <c r="J578" s="297"/>
    </row>
    <row r="579" spans="1:10" ht="14">
      <c r="A579" s="266">
        <v>250058</v>
      </c>
      <c r="B579" s="12" t="s">
        <v>371</v>
      </c>
      <c r="C579" s="4" t="s">
        <v>372</v>
      </c>
      <c r="D579" s="13" t="s">
        <v>11</v>
      </c>
      <c r="E579" s="27">
        <v>360</v>
      </c>
      <c r="F579" s="57"/>
      <c r="G579" s="395">
        <v>1.3369600000000004</v>
      </c>
      <c r="H579" s="49"/>
      <c r="I579" s="267">
        <f t="shared" si="12"/>
        <v>0</v>
      </c>
      <c r="J579" s="297"/>
    </row>
    <row r="580" spans="1:10" ht="14">
      <c r="A580" s="330"/>
      <c r="B580" s="12"/>
      <c r="C580" s="4"/>
      <c r="D580" s="13"/>
      <c r="E580" s="27"/>
      <c r="F580" s="57"/>
      <c r="G580" s="395"/>
      <c r="H580" s="49"/>
      <c r="I580" s="267"/>
      <c r="J580" s="297"/>
    </row>
    <row r="581" spans="1:10" ht="14">
      <c r="A581" s="266">
        <v>250061</v>
      </c>
      <c r="B581" s="12" t="s">
        <v>373</v>
      </c>
      <c r="C581" s="4" t="s">
        <v>374</v>
      </c>
      <c r="D581" s="13" t="s">
        <v>174</v>
      </c>
      <c r="E581" s="27">
        <v>540</v>
      </c>
      <c r="F581" s="57"/>
      <c r="G581" s="395">
        <v>0.85386666666666677</v>
      </c>
      <c r="H581" s="49"/>
      <c r="I581" s="267">
        <f t="shared" si="12"/>
        <v>0</v>
      </c>
      <c r="J581" s="297"/>
    </row>
    <row r="582" spans="1:10" ht="14">
      <c r="A582" s="266">
        <v>250062</v>
      </c>
      <c r="B582" s="12" t="s">
        <v>373</v>
      </c>
      <c r="C582" s="4" t="s">
        <v>374</v>
      </c>
      <c r="D582" s="13" t="s">
        <v>128</v>
      </c>
      <c r="E582" s="27">
        <v>450</v>
      </c>
      <c r="F582" s="57"/>
      <c r="G582" s="395">
        <v>1.0620800000000001</v>
      </c>
      <c r="H582" s="49"/>
      <c r="I582" s="267">
        <f t="shared" si="12"/>
        <v>0</v>
      </c>
      <c r="J582" s="297"/>
    </row>
    <row r="583" spans="1:10" ht="14">
      <c r="A583" s="266"/>
      <c r="B583" s="12"/>
      <c r="C583" s="4"/>
      <c r="D583" s="13"/>
      <c r="E583" s="10"/>
      <c r="F583" s="55"/>
      <c r="G583" s="395"/>
      <c r="H583" s="49"/>
      <c r="I583" s="267"/>
      <c r="J583" s="297"/>
    </row>
    <row r="584" spans="1:10" ht="14">
      <c r="A584" s="266">
        <v>250066</v>
      </c>
      <c r="B584" s="12" t="s">
        <v>375</v>
      </c>
      <c r="C584" s="4" t="s">
        <v>376</v>
      </c>
      <c r="D584" s="13" t="s">
        <v>308</v>
      </c>
      <c r="E584" s="10">
        <v>1080</v>
      </c>
      <c r="F584" s="55"/>
      <c r="G584" s="395">
        <v>0.48309333333333337</v>
      </c>
      <c r="H584" s="49"/>
      <c r="I584" s="267">
        <f t="shared" si="12"/>
        <v>0</v>
      </c>
      <c r="J584" s="297"/>
    </row>
    <row r="585" spans="1:10" ht="14">
      <c r="A585" s="266">
        <v>250067</v>
      </c>
      <c r="B585" s="12" t="s">
        <v>375</v>
      </c>
      <c r="C585" s="4" t="s">
        <v>376</v>
      </c>
      <c r="D585" s="13" t="s">
        <v>38</v>
      </c>
      <c r="E585" s="10">
        <v>780</v>
      </c>
      <c r="F585" s="55"/>
      <c r="G585" s="395">
        <v>0.66745846153846156</v>
      </c>
      <c r="H585" s="49"/>
      <c r="I585" s="267">
        <f t="shared" si="12"/>
        <v>0</v>
      </c>
      <c r="J585" s="297"/>
    </row>
    <row r="586" spans="1:10" ht="14">
      <c r="A586" s="330"/>
      <c r="B586" s="12"/>
      <c r="C586" s="4"/>
      <c r="D586" s="13"/>
      <c r="E586" s="10"/>
      <c r="F586" s="55"/>
      <c r="G586" s="395"/>
      <c r="H586" s="49"/>
      <c r="I586" s="267"/>
      <c r="J586" s="297"/>
    </row>
    <row r="587" spans="1:10" ht="14">
      <c r="A587" s="266">
        <v>250071</v>
      </c>
      <c r="B587" s="12" t="s">
        <v>377</v>
      </c>
      <c r="C587" s="4" t="s">
        <v>378</v>
      </c>
      <c r="D587" s="13" t="s">
        <v>8</v>
      </c>
      <c r="E587" s="10">
        <v>480</v>
      </c>
      <c r="F587" s="55"/>
      <c r="G587" s="395">
        <v>0.91847999999999996</v>
      </c>
      <c r="H587" s="49"/>
      <c r="I587" s="267">
        <f t="shared" si="12"/>
        <v>0</v>
      </c>
      <c r="J587" s="297"/>
    </row>
    <row r="588" spans="1:10" ht="14">
      <c r="A588" s="266">
        <v>250072</v>
      </c>
      <c r="B588" s="12" t="s">
        <v>377</v>
      </c>
      <c r="C588" s="4" t="s">
        <v>378</v>
      </c>
      <c r="D588" s="13" t="s">
        <v>38</v>
      </c>
      <c r="E588" s="10">
        <v>390</v>
      </c>
      <c r="F588" s="55"/>
      <c r="G588" s="395">
        <v>1.1851569230769232</v>
      </c>
      <c r="H588" s="49"/>
      <c r="I588" s="267">
        <f t="shared" si="12"/>
        <v>0</v>
      </c>
      <c r="J588" s="297"/>
    </row>
    <row r="589" spans="1:10" ht="14">
      <c r="A589" s="266"/>
      <c r="B589" s="12"/>
      <c r="C589" s="4"/>
      <c r="D589" s="13"/>
      <c r="E589" s="10"/>
      <c r="F589" s="55"/>
      <c r="G589" s="395"/>
      <c r="H589" s="49"/>
      <c r="I589" s="267"/>
      <c r="J589" s="297"/>
    </row>
    <row r="590" spans="1:10" ht="14">
      <c r="A590" s="266">
        <v>250076</v>
      </c>
      <c r="B590" s="12" t="s">
        <v>379</v>
      </c>
      <c r="C590" s="4" t="s">
        <v>380</v>
      </c>
      <c r="D590" s="13" t="s">
        <v>38</v>
      </c>
      <c r="E590" s="3">
        <v>480</v>
      </c>
      <c r="F590" s="3"/>
      <c r="G590" s="395">
        <v>0.9559200000000001</v>
      </c>
      <c r="H590" s="49"/>
      <c r="I590" s="267">
        <f t="shared" si="12"/>
        <v>0</v>
      </c>
      <c r="J590" s="297"/>
    </row>
    <row r="591" spans="1:10" ht="14">
      <c r="A591" s="266">
        <v>250077</v>
      </c>
      <c r="B591" s="12" t="s">
        <v>379</v>
      </c>
      <c r="C591" s="4" t="s">
        <v>380</v>
      </c>
      <c r="D591" s="13" t="s">
        <v>105</v>
      </c>
      <c r="E591" s="3">
        <v>360</v>
      </c>
      <c r="F591" s="3"/>
      <c r="G591" s="395">
        <v>1.3369600000000004</v>
      </c>
      <c r="H591" s="49"/>
      <c r="I591" s="267">
        <f t="shared" si="12"/>
        <v>0</v>
      </c>
      <c r="J591" s="297"/>
    </row>
    <row r="592" spans="1:10" ht="14">
      <c r="A592" s="330"/>
      <c r="B592" s="12"/>
      <c r="C592" s="4"/>
      <c r="D592" s="13"/>
      <c r="E592" s="10"/>
      <c r="F592" s="55"/>
      <c r="G592" s="395"/>
      <c r="H592" s="49"/>
      <c r="I592" s="267"/>
      <c r="J592" s="297"/>
    </row>
    <row r="593" spans="1:10" ht="14">
      <c r="A593" s="266">
        <v>250081</v>
      </c>
      <c r="B593" s="37" t="s">
        <v>381</v>
      </c>
      <c r="C593" s="4" t="s">
        <v>382</v>
      </c>
      <c r="D593" s="13" t="s">
        <v>87</v>
      </c>
      <c r="E593" s="10">
        <v>210</v>
      </c>
      <c r="F593" s="55"/>
      <c r="G593" s="395">
        <v>2.6</v>
      </c>
      <c r="H593" s="49"/>
      <c r="I593" s="267">
        <f t="shared" si="12"/>
        <v>0</v>
      </c>
      <c r="J593" s="297"/>
    </row>
    <row r="594" spans="1:10" ht="14">
      <c r="A594" s="266"/>
      <c r="B594" s="37"/>
      <c r="C594" s="4"/>
      <c r="D594" s="13"/>
      <c r="E594" s="10"/>
      <c r="F594" s="55"/>
      <c r="G594" s="395"/>
      <c r="H594" s="49"/>
      <c r="I594" s="267"/>
      <c r="J594" s="297"/>
    </row>
    <row r="595" spans="1:10" ht="14">
      <c r="A595" s="266">
        <v>250086</v>
      </c>
      <c r="B595" s="37" t="s">
        <v>383</v>
      </c>
      <c r="C595" s="4" t="s">
        <v>384</v>
      </c>
      <c r="D595" s="13" t="s">
        <v>174</v>
      </c>
      <c r="E595" s="10">
        <v>480</v>
      </c>
      <c r="F595" s="55"/>
      <c r="G595" s="395">
        <v>0.84360000000000002</v>
      </c>
      <c r="H595" s="49"/>
      <c r="I595" s="267">
        <f t="shared" si="12"/>
        <v>0</v>
      </c>
      <c r="J595" s="297"/>
    </row>
    <row r="596" spans="1:10" ht="14">
      <c r="A596" s="330"/>
      <c r="B596" s="12"/>
      <c r="C596" s="4"/>
      <c r="D596" s="13"/>
      <c r="E596" s="10"/>
      <c r="F596" s="55"/>
      <c r="G596" s="395"/>
      <c r="H596" s="49"/>
      <c r="I596" s="267"/>
      <c r="J596" s="297"/>
    </row>
    <row r="597" spans="1:10" ht="14">
      <c r="A597" s="266">
        <v>250091</v>
      </c>
      <c r="B597" s="37" t="s">
        <v>385</v>
      </c>
      <c r="C597" s="4" t="s">
        <v>386</v>
      </c>
      <c r="D597" s="13" t="s">
        <v>38</v>
      </c>
      <c r="E597" s="10">
        <v>660</v>
      </c>
      <c r="F597" s="55"/>
      <c r="G597" s="395">
        <v>1.2193745454545457</v>
      </c>
      <c r="H597" s="49"/>
      <c r="I597" s="267">
        <f t="shared" si="12"/>
        <v>0</v>
      </c>
      <c r="J597" s="297"/>
    </row>
    <row r="598" spans="1:10" ht="14">
      <c r="A598" s="266">
        <v>250092</v>
      </c>
      <c r="B598" s="37" t="s">
        <v>385</v>
      </c>
      <c r="C598" s="4" t="s">
        <v>386</v>
      </c>
      <c r="D598" s="13" t="s">
        <v>96</v>
      </c>
      <c r="E598" s="10">
        <v>450</v>
      </c>
      <c r="F598" s="55"/>
      <c r="G598" s="395">
        <v>2.0168000000000008</v>
      </c>
      <c r="H598" s="49"/>
      <c r="I598" s="267">
        <f t="shared" si="12"/>
        <v>0</v>
      </c>
      <c r="J598" s="297"/>
    </row>
    <row r="599" spans="1:10" ht="14">
      <c r="A599" s="266"/>
      <c r="B599" s="12"/>
      <c r="C599" s="4"/>
      <c r="D599" s="13"/>
      <c r="E599" s="10"/>
      <c r="F599" s="55"/>
      <c r="G599" s="395"/>
      <c r="H599" s="49"/>
      <c r="I599" s="267"/>
      <c r="J599" s="297"/>
    </row>
    <row r="600" spans="1:10" ht="14">
      <c r="A600" s="266">
        <v>250096</v>
      </c>
      <c r="B600" s="12" t="s">
        <v>387</v>
      </c>
      <c r="C600" s="4" t="s">
        <v>388</v>
      </c>
      <c r="D600" s="13" t="s">
        <v>38</v>
      </c>
      <c r="E600" s="10">
        <v>660</v>
      </c>
      <c r="F600" s="55"/>
      <c r="G600" s="395">
        <v>1.2193745454545457</v>
      </c>
      <c r="H600" s="49"/>
      <c r="I600" s="267">
        <f t="shared" si="12"/>
        <v>0</v>
      </c>
      <c r="J600" s="297"/>
    </row>
    <row r="601" spans="1:10" ht="14">
      <c r="A601" s="266">
        <v>250097</v>
      </c>
      <c r="B601" s="12" t="s">
        <v>387</v>
      </c>
      <c r="C601" s="4" t="s">
        <v>388</v>
      </c>
      <c r="D601" s="13" t="s">
        <v>96</v>
      </c>
      <c r="E601" s="10">
        <v>450</v>
      </c>
      <c r="F601" s="55"/>
      <c r="G601" s="395">
        <v>1.56752</v>
      </c>
      <c r="H601" s="49"/>
      <c r="I601" s="267">
        <f t="shared" si="12"/>
        <v>0</v>
      </c>
      <c r="J601" s="297"/>
    </row>
    <row r="602" spans="1:10" ht="14">
      <c r="A602" s="330"/>
      <c r="B602" s="12"/>
      <c r="C602" s="4"/>
      <c r="D602" s="13"/>
      <c r="E602" s="10"/>
      <c r="F602" s="55"/>
      <c r="G602" s="395"/>
      <c r="H602" s="49"/>
      <c r="I602" s="267"/>
      <c r="J602" s="297"/>
    </row>
    <row r="603" spans="1:10" ht="14">
      <c r="A603" s="266">
        <v>250101</v>
      </c>
      <c r="B603" s="12" t="s">
        <v>389</v>
      </c>
      <c r="C603" s="4" t="s">
        <v>390</v>
      </c>
      <c r="D603" s="13" t="s">
        <v>38</v>
      </c>
      <c r="E603" s="25">
        <v>540</v>
      </c>
      <c r="F603" s="54"/>
      <c r="G603" s="395">
        <v>1.0597866666666667</v>
      </c>
      <c r="H603" s="49"/>
      <c r="I603" s="267">
        <f t="shared" si="12"/>
        <v>0</v>
      </c>
      <c r="J603" s="297"/>
    </row>
    <row r="604" spans="1:10" ht="14">
      <c r="A604" s="266">
        <v>250102</v>
      </c>
      <c r="B604" s="12" t="s">
        <v>389</v>
      </c>
      <c r="C604" s="4" t="s">
        <v>390</v>
      </c>
      <c r="D604" s="13" t="s">
        <v>96</v>
      </c>
      <c r="E604" s="25">
        <v>420</v>
      </c>
      <c r="F604" s="54"/>
      <c r="G604" s="395">
        <v>1.3064228571428571</v>
      </c>
      <c r="H604" s="49"/>
      <c r="I604" s="267">
        <f t="shared" si="12"/>
        <v>0</v>
      </c>
      <c r="J604" s="297"/>
    </row>
    <row r="605" spans="1:10" ht="14">
      <c r="A605" s="266">
        <v>250103</v>
      </c>
      <c r="B605" s="12" t="s">
        <v>389</v>
      </c>
      <c r="C605" s="4" t="s">
        <v>390</v>
      </c>
      <c r="D605" s="13" t="s">
        <v>11</v>
      </c>
      <c r="E605" s="25">
        <v>360</v>
      </c>
      <c r="F605" s="54"/>
      <c r="G605" s="395">
        <v>1.5803200000000002</v>
      </c>
      <c r="H605" s="49"/>
      <c r="I605" s="267">
        <f t="shared" si="12"/>
        <v>0</v>
      </c>
      <c r="J605" s="297"/>
    </row>
    <row r="606" spans="1:10" ht="14">
      <c r="A606" s="266"/>
      <c r="B606" s="12"/>
      <c r="C606" s="4"/>
      <c r="D606" s="13"/>
      <c r="E606" s="25"/>
      <c r="F606" s="54"/>
      <c r="G606" s="395"/>
      <c r="H606" s="49"/>
      <c r="I606" s="267"/>
      <c r="J606" s="297"/>
    </row>
    <row r="607" spans="1:10" ht="14">
      <c r="A607" s="266">
        <v>250106</v>
      </c>
      <c r="B607" s="12" t="s">
        <v>391</v>
      </c>
      <c r="C607" s="4" t="s">
        <v>392</v>
      </c>
      <c r="D607" s="13" t="s">
        <v>74</v>
      </c>
      <c r="E607" s="27">
        <v>360</v>
      </c>
      <c r="F607" s="57"/>
      <c r="G607" s="395">
        <v>1.7862400000000003</v>
      </c>
      <c r="H607" s="49"/>
      <c r="I607" s="267">
        <f t="shared" si="12"/>
        <v>0</v>
      </c>
      <c r="J607" s="297"/>
    </row>
    <row r="608" spans="1:10" ht="14">
      <c r="A608" s="266">
        <v>250107</v>
      </c>
      <c r="B608" s="12" t="s">
        <v>391</v>
      </c>
      <c r="C608" s="4" t="s">
        <v>392</v>
      </c>
      <c r="D608" s="13" t="s">
        <v>75</v>
      </c>
      <c r="E608" s="27">
        <v>300</v>
      </c>
      <c r="F608" s="57"/>
      <c r="G608" s="395">
        <v>2.2483200000000005</v>
      </c>
      <c r="H608" s="49"/>
      <c r="I608" s="267">
        <f t="shared" ref="I608:I668" si="13">H608*G608</f>
        <v>0</v>
      </c>
      <c r="J608" s="297"/>
    </row>
    <row r="609" spans="1:10" ht="14">
      <c r="A609" s="330"/>
      <c r="B609" s="12"/>
      <c r="C609" s="4"/>
      <c r="D609" s="13"/>
      <c r="E609" s="25"/>
      <c r="F609" s="54"/>
      <c r="G609" s="395"/>
      <c r="H609" s="49"/>
      <c r="I609" s="267"/>
      <c r="J609" s="297"/>
    </row>
    <row r="610" spans="1:10" ht="14">
      <c r="A610" s="266">
        <v>250111</v>
      </c>
      <c r="B610" s="12" t="s">
        <v>393</v>
      </c>
      <c r="C610" s="4" t="s">
        <v>394</v>
      </c>
      <c r="D610" s="13" t="s">
        <v>74</v>
      </c>
      <c r="E610" s="27">
        <v>240</v>
      </c>
      <c r="F610" s="57"/>
      <c r="G610" s="395">
        <v>1.7246400000000002</v>
      </c>
      <c r="H610" s="49"/>
      <c r="I610" s="267">
        <f t="shared" si="13"/>
        <v>0</v>
      </c>
      <c r="J610" s="297"/>
    </row>
    <row r="611" spans="1:10" ht="14">
      <c r="A611" s="266"/>
      <c r="B611" s="12"/>
      <c r="C611" s="4"/>
      <c r="D611" s="13"/>
      <c r="E611" s="25"/>
      <c r="F611" s="54"/>
      <c r="G611" s="395"/>
      <c r="H611" s="49"/>
      <c r="I611" s="267"/>
      <c r="J611" s="297"/>
    </row>
    <row r="612" spans="1:10" ht="14">
      <c r="A612" s="266">
        <v>250116</v>
      </c>
      <c r="B612" s="12" t="s">
        <v>395</v>
      </c>
      <c r="C612" s="4" t="s">
        <v>395</v>
      </c>
      <c r="D612" s="13" t="s">
        <v>396</v>
      </c>
      <c r="E612" s="25">
        <v>540</v>
      </c>
      <c r="F612" s="54"/>
      <c r="G612" s="395">
        <v>1.3593066666666669</v>
      </c>
      <c r="H612" s="49"/>
      <c r="I612" s="267">
        <f t="shared" si="13"/>
        <v>0</v>
      </c>
      <c r="J612" s="297"/>
    </row>
    <row r="613" spans="1:10" ht="14">
      <c r="A613" s="266">
        <v>250117</v>
      </c>
      <c r="B613" s="12" t="s">
        <v>397</v>
      </c>
      <c r="C613" s="11" t="s">
        <v>398</v>
      </c>
      <c r="D613" s="13" t="s">
        <v>128</v>
      </c>
      <c r="E613" s="10">
        <v>390</v>
      </c>
      <c r="F613" s="55"/>
      <c r="G613" s="395">
        <v>11.22</v>
      </c>
      <c r="H613" s="50"/>
      <c r="I613" s="267">
        <f t="shared" si="13"/>
        <v>0</v>
      </c>
      <c r="J613" s="297"/>
    </row>
    <row r="614" spans="1:10" ht="14">
      <c r="A614" s="330"/>
      <c r="B614" s="37"/>
      <c r="C614" s="4"/>
      <c r="D614" s="5"/>
      <c r="E614" s="25"/>
      <c r="F614" s="54"/>
      <c r="G614" s="395"/>
      <c r="H614" s="50"/>
      <c r="I614" s="267"/>
      <c r="J614" s="297"/>
    </row>
    <row r="615" spans="1:10" ht="14">
      <c r="A615" s="266">
        <v>250121</v>
      </c>
      <c r="B615" s="37" t="s">
        <v>399</v>
      </c>
      <c r="C615" s="4" t="s">
        <v>400</v>
      </c>
      <c r="D615" s="5" t="s">
        <v>74</v>
      </c>
      <c r="E615" s="25">
        <v>100</v>
      </c>
      <c r="F615" s="54"/>
      <c r="G615" s="395">
        <v>4.0867199999999997</v>
      </c>
      <c r="H615" s="50"/>
      <c r="I615" s="267">
        <f t="shared" si="13"/>
        <v>0</v>
      </c>
      <c r="J615" s="297"/>
    </row>
    <row r="616" spans="1:10" ht="14">
      <c r="A616" s="266">
        <v>250122</v>
      </c>
      <c r="B616" s="37" t="s">
        <v>399</v>
      </c>
      <c r="C616" s="4" t="s">
        <v>400</v>
      </c>
      <c r="D616" s="5" t="s">
        <v>137</v>
      </c>
      <c r="E616" s="25">
        <v>80</v>
      </c>
      <c r="F616" s="54"/>
      <c r="G616" s="395">
        <v>5.0948799999999999</v>
      </c>
      <c r="H616" s="49"/>
      <c r="I616" s="267">
        <f t="shared" si="13"/>
        <v>0</v>
      </c>
      <c r="J616" s="297"/>
    </row>
    <row r="617" spans="1:10" ht="14">
      <c r="A617" s="266">
        <v>250123</v>
      </c>
      <c r="B617" s="37" t="s">
        <v>399</v>
      </c>
      <c r="C617" s="4" t="s">
        <v>400</v>
      </c>
      <c r="D617" s="5" t="s">
        <v>138</v>
      </c>
      <c r="E617" s="25">
        <v>50</v>
      </c>
      <c r="F617" s="54"/>
      <c r="G617" s="395">
        <v>8.136000000000001</v>
      </c>
      <c r="H617" s="50"/>
      <c r="I617" s="267">
        <f t="shared" si="13"/>
        <v>0</v>
      </c>
      <c r="J617" s="297"/>
    </row>
    <row r="618" spans="1:10" ht="14">
      <c r="A618" s="47"/>
      <c r="B618" s="37"/>
      <c r="C618" s="4"/>
      <c r="D618" s="5"/>
      <c r="E618" s="25"/>
      <c r="F618" s="54"/>
      <c r="G618" s="395"/>
      <c r="H618" s="49"/>
      <c r="I618" s="267"/>
      <c r="J618" s="297"/>
    </row>
    <row r="619" spans="1:10" ht="14">
      <c r="A619" s="266">
        <v>250126</v>
      </c>
      <c r="B619" s="37" t="s">
        <v>401</v>
      </c>
      <c r="C619" s="4" t="s">
        <v>402</v>
      </c>
      <c r="D619" s="5" t="s">
        <v>74</v>
      </c>
      <c r="E619" s="25">
        <v>360</v>
      </c>
      <c r="F619" s="54"/>
      <c r="G619" s="395">
        <v>3.6</v>
      </c>
      <c r="H619" s="49"/>
      <c r="I619" s="267"/>
      <c r="J619" s="297"/>
    </row>
    <row r="620" spans="1:10" ht="14">
      <c r="A620" s="330"/>
      <c r="B620" s="39"/>
      <c r="C620" s="23"/>
      <c r="D620" s="29"/>
      <c r="E620" s="30"/>
      <c r="F620" s="58"/>
      <c r="G620" s="395"/>
      <c r="H620" s="49"/>
      <c r="I620" s="267"/>
      <c r="J620" s="296"/>
    </row>
    <row r="621" spans="1:10" ht="14">
      <c r="A621" s="266">
        <v>250131</v>
      </c>
      <c r="B621" s="37" t="s">
        <v>403</v>
      </c>
      <c r="C621" s="4" t="s">
        <v>404</v>
      </c>
      <c r="D621" s="5" t="s">
        <v>405</v>
      </c>
      <c r="E621" s="25">
        <v>480</v>
      </c>
      <c r="F621" s="54"/>
      <c r="G621" s="395">
        <v>1.4426400000000001</v>
      </c>
      <c r="H621" s="49"/>
      <c r="I621" s="267">
        <f t="shared" si="13"/>
        <v>0</v>
      </c>
      <c r="J621" s="296"/>
    </row>
    <row r="622" spans="1:10" ht="14">
      <c r="A622" s="266">
        <v>250132</v>
      </c>
      <c r="B622" s="37" t="s">
        <v>403</v>
      </c>
      <c r="C622" s="4" t="s">
        <v>404</v>
      </c>
      <c r="D622" s="5" t="s">
        <v>74</v>
      </c>
      <c r="E622" s="25">
        <v>390</v>
      </c>
      <c r="F622" s="54"/>
      <c r="G622" s="395">
        <v>1.9339569230769234</v>
      </c>
      <c r="H622" s="49"/>
      <c r="I622" s="267">
        <f t="shared" si="13"/>
        <v>0</v>
      </c>
      <c r="J622" s="446" t="s">
        <v>501</v>
      </c>
    </row>
    <row r="623" spans="1:10" ht="14">
      <c r="A623" s="266">
        <v>250134</v>
      </c>
      <c r="B623" s="37" t="s">
        <v>575</v>
      </c>
      <c r="C623" s="4" t="s">
        <v>576</v>
      </c>
      <c r="D623" s="5" t="s">
        <v>577</v>
      </c>
      <c r="E623" s="25">
        <v>360</v>
      </c>
      <c r="F623" s="54"/>
      <c r="G623" s="395">
        <v>1.41184</v>
      </c>
      <c r="H623" s="49"/>
      <c r="I623" s="267">
        <f t="shared" si="13"/>
        <v>0</v>
      </c>
      <c r="J623" s="320"/>
    </row>
    <row r="624" spans="1:10" ht="14">
      <c r="A624" s="270"/>
      <c r="B624" s="38"/>
      <c r="C624" s="1"/>
      <c r="D624" s="7"/>
      <c r="E624" s="26"/>
      <c r="F624" s="26"/>
      <c r="G624" s="404"/>
      <c r="H624" s="3"/>
      <c r="I624" s="267"/>
      <c r="J624" s="316"/>
    </row>
    <row r="625" spans="1:10" ht="15" thickBot="1">
      <c r="A625" s="266">
        <v>250136</v>
      </c>
      <c r="B625" s="37" t="s">
        <v>499</v>
      </c>
      <c r="C625" s="4" t="s">
        <v>500</v>
      </c>
      <c r="D625" s="5" t="s">
        <v>405</v>
      </c>
      <c r="E625" s="25">
        <v>480</v>
      </c>
      <c r="F625" s="54"/>
      <c r="G625" s="395">
        <v>1.46136</v>
      </c>
      <c r="H625" s="49"/>
      <c r="I625" s="267">
        <f t="shared" si="13"/>
        <v>0</v>
      </c>
      <c r="J625" s="296"/>
    </row>
    <row r="626" spans="1:10" s="3" customFormat="1" ht="15" thickBot="1">
      <c r="A626" s="170" t="s">
        <v>649</v>
      </c>
      <c r="B626" s="171"/>
      <c r="C626" s="171"/>
      <c r="D626" s="167"/>
      <c r="E626" s="176"/>
      <c r="F626" s="167"/>
      <c r="G626" s="168"/>
      <c r="H626" s="169"/>
      <c r="I626" s="327"/>
      <c r="J626" s="315"/>
    </row>
    <row r="627" spans="1:10" ht="14">
      <c r="A627" s="266">
        <v>251001</v>
      </c>
      <c r="B627" s="37" t="s">
        <v>406</v>
      </c>
      <c r="C627" s="4" t="s">
        <v>407</v>
      </c>
      <c r="D627" s="5" t="s">
        <v>408</v>
      </c>
      <c r="E627" s="25">
        <v>600</v>
      </c>
      <c r="F627" s="54"/>
      <c r="G627" s="395">
        <v>0.80592000000000008</v>
      </c>
      <c r="H627" s="49"/>
      <c r="I627" s="267">
        <f t="shared" si="13"/>
        <v>0</v>
      </c>
      <c r="J627" s="296"/>
    </row>
    <row r="628" spans="1:10" ht="14">
      <c r="A628" s="266">
        <v>251006</v>
      </c>
      <c r="B628" s="37" t="s">
        <v>409</v>
      </c>
      <c r="C628" s="4" t="s">
        <v>407</v>
      </c>
      <c r="D628" s="5" t="s">
        <v>408</v>
      </c>
      <c r="E628" s="25">
        <v>600</v>
      </c>
      <c r="F628" s="54"/>
      <c r="G628" s="395">
        <v>0.82464000000000004</v>
      </c>
      <c r="H628" s="49"/>
      <c r="I628" s="267">
        <f t="shared" si="13"/>
        <v>0</v>
      </c>
      <c r="J628" s="296"/>
    </row>
    <row r="629" spans="1:10" ht="14">
      <c r="A629" s="266">
        <v>251011</v>
      </c>
      <c r="B629" s="37" t="s">
        <v>410</v>
      </c>
      <c r="C629" s="4" t="s">
        <v>407</v>
      </c>
      <c r="D629" s="5" t="s">
        <v>408</v>
      </c>
      <c r="E629" s="25">
        <v>600</v>
      </c>
      <c r="F629" s="54"/>
      <c r="G629" s="395">
        <v>0.80592000000000008</v>
      </c>
      <c r="H629" s="49"/>
      <c r="I629" s="267">
        <f t="shared" si="13"/>
        <v>0</v>
      </c>
      <c r="J629" s="296"/>
    </row>
    <row r="630" spans="1:10" ht="14">
      <c r="A630" s="266">
        <v>251016</v>
      </c>
      <c r="B630" s="37" t="s">
        <v>411</v>
      </c>
      <c r="C630" s="4" t="s">
        <v>407</v>
      </c>
      <c r="D630" s="5" t="s">
        <v>408</v>
      </c>
      <c r="E630" s="25">
        <v>600</v>
      </c>
      <c r="F630" s="54"/>
      <c r="G630" s="395">
        <v>0.82464000000000004</v>
      </c>
      <c r="H630" s="49"/>
      <c r="I630" s="267">
        <f t="shared" si="13"/>
        <v>0</v>
      </c>
      <c r="J630" s="296"/>
    </row>
    <row r="631" spans="1:10" ht="14">
      <c r="A631" s="266">
        <v>251021</v>
      </c>
      <c r="B631" s="37" t="s">
        <v>412</v>
      </c>
      <c r="C631" s="4" t="s">
        <v>407</v>
      </c>
      <c r="D631" s="5" t="s">
        <v>408</v>
      </c>
      <c r="E631" s="25">
        <v>600</v>
      </c>
      <c r="F631" s="54"/>
      <c r="G631" s="395">
        <v>0.82464000000000004</v>
      </c>
      <c r="H631" s="49"/>
      <c r="I631" s="267">
        <f t="shared" si="13"/>
        <v>0</v>
      </c>
      <c r="J631" s="296"/>
    </row>
    <row r="632" spans="1:10" ht="14">
      <c r="A632" s="266">
        <v>251026</v>
      </c>
      <c r="B632" s="37" t="s">
        <v>413</v>
      </c>
      <c r="C632" s="4" t="s">
        <v>407</v>
      </c>
      <c r="D632" s="5" t="s">
        <v>408</v>
      </c>
      <c r="E632" s="25">
        <v>600</v>
      </c>
      <c r="F632" s="54"/>
      <c r="G632" s="395">
        <v>0.67488000000000004</v>
      </c>
      <c r="H632" s="49"/>
      <c r="I632" s="267">
        <f t="shared" si="13"/>
        <v>0</v>
      </c>
      <c r="J632" s="296"/>
    </row>
    <row r="633" spans="1:10" ht="14">
      <c r="A633" s="266">
        <v>251027</v>
      </c>
      <c r="B633" s="37" t="s">
        <v>413</v>
      </c>
      <c r="C633" s="4" t="s">
        <v>407</v>
      </c>
      <c r="D633" s="5" t="s">
        <v>414</v>
      </c>
      <c r="E633" s="25">
        <v>510</v>
      </c>
      <c r="F633" s="54"/>
      <c r="G633" s="395">
        <v>0.79948235294117653</v>
      </c>
      <c r="H633" s="49"/>
      <c r="I633" s="267">
        <f t="shared" si="13"/>
        <v>0</v>
      </c>
      <c r="J633" s="296"/>
    </row>
    <row r="634" spans="1:10" ht="14">
      <c r="A634" s="266">
        <v>251036</v>
      </c>
      <c r="B634" s="37" t="s">
        <v>506</v>
      </c>
      <c r="C634" s="4" t="s">
        <v>407</v>
      </c>
      <c r="D634" s="5" t="s">
        <v>251</v>
      </c>
      <c r="E634" s="25">
        <v>720</v>
      </c>
      <c r="F634" s="54"/>
      <c r="G634" s="395">
        <v>1.1011200000000001</v>
      </c>
      <c r="H634" s="49"/>
      <c r="I634" s="267">
        <f t="shared" si="13"/>
        <v>0</v>
      </c>
      <c r="J634" s="296"/>
    </row>
    <row r="635" spans="1:10" ht="14">
      <c r="A635" s="266">
        <v>251041</v>
      </c>
      <c r="B635" s="37" t="s">
        <v>507</v>
      </c>
      <c r="C635" s="4" t="s">
        <v>407</v>
      </c>
      <c r="D635" s="5" t="s">
        <v>317</v>
      </c>
      <c r="E635" s="25">
        <v>720</v>
      </c>
      <c r="F635" s="54"/>
      <c r="G635" s="395">
        <v>1.31328</v>
      </c>
      <c r="H635" s="49"/>
      <c r="I635" s="267">
        <f t="shared" si="13"/>
        <v>0</v>
      </c>
      <c r="J635" s="296"/>
    </row>
    <row r="636" spans="1:10" ht="14">
      <c r="A636" s="266">
        <v>251046</v>
      </c>
      <c r="B636" s="37" t="s">
        <v>508</v>
      </c>
      <c r="C636" s="4" t="s">
        <v>407</v>
      </c>
      <c r="D636" s="5" t="s">
        <v>251</v>
      </c>
      <c r="E636" s="25">
        <v>720</v>
      </c>
      <c r="F636" s="54"/>
      <c r="G636" s="395">
        <v>1.1011200000000001</v>
      </c>
      <c r="H636" s="49"/>
      <c r="I636" s="267">
        <f t="shared" si="13"/>
        <v>0</v>
      </c>
      <c r="J636" s="296"/>
    </row>
    <row r="637" spans="1:10" ht="14">
      <c r="A637" s="266">
        <v>251051</v>
      </c>
      <c r="B637" s="37" t="s">
        <v>509</v>
      </c>
      <c r="C637" s="4" t="s">
        <v>407</v>
      </c>
      <c r="D637" s="5" t="s">
        <v>251</v>
      </c>
      <c r="E637" s="25">
        <v>720</v>
      </c>
      <c r="F637" s="54"/>
      <c r="G637" s="395">
        <v>1.1011200000000001</v>
      </c>
      <c r="H637" s="49"/>
      <c r="I637" s="267">
        <f t="shared" si="13"/>
        <v>0</v>
      </c>
      <c r="J637" s="296"/>
    </row>
    <row r="638" spans="1:10" ht="14">
      <c r="A638" s="266">
        <v>251061</v>
      </c>
      <c r="B638" s="37" t="s">
        <v>510</v>
      </c>
      <c r="C638" s="4" t="s">
        <v>407</v>
      </c>
      <c r="D638" s="5" t="s">
        <v>251</v>
      </c>
      <c r="E638" s="25">
        <v>720</v>
      </c>
      <c r="F638" s="54"/>
      <c r="G638" s="395">
        <v>1.1011200000000001</v>
      </c>
      <c r="H638" s="49"/>
      <c r="I638" s="267">
        <f t="shared" si="13"/>
        <v>0</v>
      </c>
      <c r="J638" s="296"/>
    </row>
    <row r="639" spans="1:10" ht="14">
      <c r="A639" s="266">
        <v>251066</v>
      </c>
      <c r="B639" s="37" t="s">
        <v>511</v>
      </c>
      <c r="C639" s="4" t="s">
        <v>407</v>
      </c>
      <c r="D639" s="5" t="s">
        <v>251</v>
      </c>
      <c r="E639" s="25">
        <v>720</v>
      </c>
      <c r="F639" s="54"/>
      <c r="G639" s="395">
        <v>1.1011200000000001</v>
      </c>
      <c r="H639" s="49"/>
      <c r="I639" s="267">
        <f t="shared" si="13"/>
        <v>0</v>
      </c>
      <c r="J639" s="296"/>
    </row>
    <row r="640" spans="1:10" ht="14">
      <c r="A640" s="266">
        <v>251071</v>
      </c>
      <c r="B640" s="37" t="s">
        <v>512</v>
      </c>
      <c r="C640" s="4" t="s">
        <v>407</v>
      </c>
      <c r="D640" s="5" t="s">
        <v>251</v>
      </c>
      <c r="E640" s="25">
        <v>720</v>
      </c>
      <c r="F640" s="54"/>
      <c r="G640" s="395">
        <v>1.1011200000000001</v>
      </c>
      <c r="H640" s="49"/>
      <c r="I640" s="267">
        <f t="shared" si="13"/>
        <v>0</v>
      </c>
      <c r="J640" s="296"/>
    </row>
    <row r="641" spans="1:10" ht="14">
      <c r="A641" s="266">
        <v>251076</v>
      </c>
      <c r="B641" s="37" t="s">
        <v>513</v>
      </c>
      <c r="C641" s="4" t="s">
        <v>407</v>
      </c>
      <c r="D641" s="5" t="s">
        <v>251</v>
      </c>
      <c r="E641" s="25">
        <v>720</v>
      </c>
      <c r="F641" s="54"/>
      <c r="G641" s="395">
        <v>1.1011200000000001</v>
      </c>
      <c r="H641" s="49"/>
      <c r="I641" s="267">
        <f t="shared" si="13"/>
        <v>0</v>
      </c>
      <c r="J641" s="296"/>
    </row>
    <row r="642" spans="1:10" ht="15" thickBot="1">
      <c r="A642" s="266">
        <v>251081</v>
      </c>
      <c r="B642" s="37" t="s">
        <v>514</v>
      </c>
      <c r="C642" s="4" t="s">
        <v>407</v>
      </c>
      <c r="D642" s="5" t="s">
        <v>251</v>
      </c>
      <c r="E642" s="25">
        <v>720</v>
      </c>
      <c r="F642" s="54"/>
      <c r="G642" s="395">
        <v>1.1011200000000001</v>
      </c>
      <c r="H642" s="49"/>
      <c r="I642" s="267">
        <f t="shared" si="13"/>
        <v>0</v>
      </c>
      <c r="J642" s="296"/>
    </row>
    <row r="643" spans="1:10" s="3" customFormat="1" ht="15" customHeight="1" thickBot="1">
      <c r="A643" s="170" t="s">
        <v>650</v>
      </c>
      <c r="B643" s="171"/>
      <c r="C643" s="171"/>
      <c r="D643" s="167"/>
      <c r="E643" s="176"/>
      <c r="F643" s="167"/>
      <c r="G643" s="168"/>
      <c r="H643" s="169"/>
      <c r="I643" s="327"/>
      <c r="J643" s="315"/>
    </row>
    <row r="644" spans="1:10" ht="14">
      <c r="A644" s="266">
        <v>252001</v>
      </c>
      <c r="B644" s="37" t="s">
        <v>415</v>
      </c>
      <c r="C644" s="4" t="s">
        <v>416</v>
      </c>
      <c r="D644" s="5" t="s">
        <v>169</v>
      </c>
      <c r="E644" s="25">
        <v>780</v>
      </c>
      <c r="F644" s="54"/>
      <c r="G644" s="395">
        <v>0.59257846153846161</v>
      </c>
      <c r="H644" s="49"/>
      <c r="I644" s="267">
        <f t="shared" si="13"/>
        <v>0</v>
      </c>
      <c r="J644" s="296"/>
    </row>
    <row r="645" spans="1:10" ht="14">
      <c r="A645" s="266">
        <v>252002</v>
      </c>
      <c r="B645" s="37" t="s">
        <v>415</v>
      </c>
      <c r="C645" s="4" t="s">
        <v>416</v>
      </c>
      <c r="D645" s="5" t="s">
        <v>408</v>
      </c>
      <c r="E645" s="25">
        <v>600</v>
      </c>
      <c r="F645" s="54"/>
      <c r="G645" s="395">
        <v>0.76848000000000005</v>
      </c>
      <c r="H645" s="49"/>
      <c r="I645" s="267">
        <f t="shared" si="13"/>
        <v>0</v>
      </c>
      <c r="J645" s="296"/>
    </row>
    <row r="646" spans="1:10" ht="14">
      <c r="A646" s="266">
        <v>252006</v>
      </c>
      <c r="B646" s="37" t="s">
        <v>417</v>
      </c>
      <c r="C646" s="4" t="s">
        <v>416</v>
      </c>
      <c r="D646" s="5" t="s">
        <v>169</v>
      </c>
      <c r="E646" s="25">
        <v>780</v>
      </c>
      <c r="F646" s="54"/>
      <c r="G646" s="395">
        <v>0.59257846153846161</v>
      </c>
      <c r="H646" s="49"/>
      <c r="I646" s="267">
        <f t="shared" si="13"/>
        <v>0</v>
      </c>
      <c r="J646" s="296"/>
    </row>
    <row r="647" spans="1:10" ht="14">
      <c r="A647" s="266">
        <v>252007</v>
      </c>
      <c r="B647" s="37" t="s">
        <v>417</v>
      </c>
      <c r="C647" s="4" t="s">
        <v>416</v>
      </c>
      <c r="D647" s="5" t="s">
        <v>408</v>
      </c>
      <c r="E647" s="25">
        <v>600</v>
      </c>
      <c r="F647" s="54"/>
      <c r="G647" s="395">
        <v>0.76848000000000005</v>
      </c>
      <c r="H647" s="49"/>
      <c r="I647" s="267">
        <f t="shared" si="13"/>
        <v>0</v>
      </c>
      <c r="J647" s="296"/>
    </row>
    <row r="648" spans="1:10" ht="14">
      <c r="A648" s="266">
        <v>252011</v>
      </c>
      <c r="B648" s="37" t="s">
        <v>418</v>
      </c>
      <c r="C648" s="4" t="s">
        <v>416</v>
      </c>
      <c r="D648" s="5" t="s">
        <v>169</v>
      </c>
      <c r="E648" s="25">
        <v>780</v>
      </c>
      <c r="F648" s="54"/>
      <c r="G648" s="395">
        <v>0.59257846153846161</v>
      </c>
      <c r="H648" s="49"/>
      <c r="I648" s="267">
        <f t="shared" si="13"/>
        <v>0</v>
      </c>
      <c r="J648" s="296"/>
    </row>
    <row r="649" spans="1:10" ht="14">
      <c r="A649" s="266">
        <v>252012</v>
      </c>
      <c r="B649" s="37" t="s">
        <v>418</v>
      </c>
      <c r="C649" s="4" t="s">
        <v>416</v>
      </c>
      <c r="D649" s="5" t="s">
        <v>408</v>
      </c>
      <c r="E649" s="25">
        <v>600</v>
      </c>
      <c r="F649" s="54"/>
      <c r="G649" s="395">
        <v>0.76848000000000005</v>
      </c>
      <c r="H649" s="49"/>
      <c r="I649" s="267">
        <f t="shared" si="13"/>
        <v>0</v>
      </c>
      <c r="J649" s="296"/>
    </row>
    <row r="650" spans="1:10" ht="14">
      <c r="A650" s="266">
        <v>252016</v>
      </c>
      <c r="B650" s="37" t="s">
        <v>419</v>
      </c>
      <c r="C650" s="4" t="s">
        <v>416</v>
      </c>
      <c r="D650" s="5" t="s">
        <v>169</v>
      </c>
      <c r="E650" s="25">
        <v>780</v>
      </c>
      <c r="F650" s="54"/>
      <c r="G650" s="395">
        <v>0.59257846153846161</v>
      </c>
      <c r="H650" s="49"/>
      <c r="I650" s="267">
        <f t="shared" si="13"/>
        <v>0</v>
      </c>
      <c r="J650" s="296"/>
    </row>
    <row r="651" spans="1:10" ht="14">
      <c r="A651" s="266">
        <v>252017</v>
      </c>
      <c r="B651" s="37" t="s">
        <v>419</v>
      </c>
      <c r="C651" s="4" t="s">
        <v>416</v>
      </c>
      <c r="D651" s="5" t="s">
        <v>408</v>
      </c>
      <c r="E651" s="25">
        <v>600</v>
      </c>
      <c r="F651" s="54"/>
      <c r="G651" s="395">
        <v>0.76848000000000005</v>
      </c>
      <c r="H651" s="49"/>
      <c r="I651" s="267">
        <f t="shared" si="13"/>
        <v>0</v>
      </c>
      <c r="J651" s="296"/>
    </row>
    <row r="652" spans="1:10" ht="14">
      <c r="A652" s="266">
        <v>252021</v>
      </c>
      <c r="B652" s="37" t="s">
        <v>420</v>
      </c>
      <c r="C652" s="4" t="s">
        <v>416</v>
      </c>
      <c r="D652" s="5" t="s">
        <v>169</v>
      </c>
      <c r="E652" s="25">
        <v>780</v>
      </c>
      <c r="F652" s="54"/>
      <c r="G652" s="395">
        <v>0.59257846153846161</v>
      </c>
      <c r="H652" s="49"/>
      <c r="I652" s="267">
        <f t="shared" si="13"/>
        <v>0</v>
      </c>
      <c r="J652" s="296"/>
    </row>
    <row r="653" spans="1:10" ht="14">
      <c r="A653" s="266">
        <v>252022</v>
      </c>
      <c r="B653" s="37" t="s">
        <v>420</v>
      </c>
      <c r="C653" s="4" t="s">
        <v>416</v>
      </c>
      <c r="D653" s="5" t="s">
        <v>408</v>
      </c>
      <c r="E653" s="25">
        <v>600</v>
      </c>
      <c r="F653" s="54"/>
      <c r="G653" s="395">
        <v>0.76848000000000005</v>
      </c>
      <c r="H653" s="49"/>
      <c r="I653" s="267">
        <f t="shared" si="13"/>
        <v>0</v>
      </c>
      <c r="J653" s="296"/>
    </row>
    <row r="654" spans="1:10" ht="14">
      <c r="A654" s="266">
        <v>252026</v>
      </c>
      <c r="B654" s="37" t="s">
        <v>421</v>
      </c>
      <c r="C654" s="4" t="s">
        <v>416</v>
      </c>
      <c r="D654" s="5" t="s">
        <v>169</v>
      </c>
      <c r="E654" s="25">
        <v>780</v>
      </c>
      <c r="F654" s="54"/>
      <c r="G654" s="395">
        <v>0.59257846153846161</v>
      </c>
      <c r="H654" s="49"/>
      <c r="I654" s="267">
        <f t="shared" si="13"/>
        <v>0</v>
      </c>
      <c r="J654" s="296"/>
    </row>
    <row r="655" spans="1:10" ht="15" thickBot="1">
      <c r="A655" s="266">
        <v>252027</v>
      </c>
      <c r="B655" s="37" t="s">
        <v>421</v>
      </c>
      <c r="C655" s="4" t="s">
        <v>416</v>
      </c>
      <c r="D655" s="5" t="s">
        <v>408</v>
      </c>
      <c r="E655" s="25">
        <v>600</v>
      </c>
      <c r="F655" s="54"/>
      <c r="G655" s="395">
        <v>0.76848000000000005</v>
      </c>
      <c r="H655" s="49"/>
      <c r="I655" s="267">
        <f t="shared" si="13"/>
        <v>0</v>
      </c>
      <c r="J655" s="296"/>
    </row>
    <row r="656" spans="1:10" s="3" customFormat="1" ht="15" customHeight="1" thickBot="1">
      <c r="A656" s="170" t="s">
        <v>651</v>
      </c>
      <c r="B656" s="171"/>
      <c r="C656" s="171"/>
      <c r="D656" s="167"/>
      <c r="E656" s="176"/>
      <c r="F656" s="167"/>
      <c r="G656" s="168"/>
      <c r="H656" s="169"/>
      <c r="I656" s="327">
        <f>H656*G656</f>
        <v>0</v>
      </c>
      <c r="J656" s="315"/>
    </row>
    <row r="657" spans="1:10" ht="14">
      <c r="A657" s="266">
        <v>253001</v>
      </c>
      <c r="B657" s="37" t="s">
        <v>422</v>
      </c>
      <c r="C657" s="4" t="s">
        <v>423</v>
      </c>
      <c r="D657" s="5" t="s">
        <v>424</v>
      </c>
      <c r="E657" s="25">
        <v>900</v>
      </c>
      <c r="F657" s="54"/>
      <c r="G657" s="395">
        <v>0.49360000000000004</v>
      </c>
      <c r="H657" s="49"/>
      <c r="I657" s="267">
        <f t="shared" si="13"/>
        <v>0</v>
      </c>
      <c r="J657" s="296"/>
    </row>
    <row r="658" spans="1:10" ht="14">
      <c r="A658" s="266">
        <v>253002</v>
      </c>
      <c r="B658" s="37" t="s">
        <v>422</v>
      </c>
      <c r="C658" s="4" t="s">
        <v>423</v>
      </c>
      <c r="D658" s="5" t="s">
        <v>425</v>
      </c>
      <c r="E658" s="25">
        <v>780</v>
      </c>
      <c r="F658" s="54"/>
      <c r="G658" s="395">
        <v>0.59257846153846161</v>
      </c>
      <c r="H658" s="49"/>
      <c r="I658" s="267">
        <f t="shared" si="13"/>
        <v>0</v>
      </c>
      <c r="J658" s="296"/>
    </row>
    <row r="659" spans="1:10" ht="14">
      <c r="A659" s="266">
        <v>253003</v>
      </c>
      <c r="B659" s="37" t="s">
        <v>422</v>
      </c>
      <c r="C659" s="4" t="s">
        <v>423</v>
      </c>
      <c r="D659" s="5" t="s">
        <v>414</v>
      </c>
      <c r="E659" s="25">
        <v>600</v>
      </c>
      <c r="F659" s="54"/>
      <c r="G659" s="395">
        <v>0.76848000000000005</v>
      </c>
      <c r="H659" s="49"/>
      <c r="I659" s="267">
        <f t="shared" si="13"/>
        <v>0</v>
      </c>
      <c r="J659" s="296"/>
    </row>
    <row r="660" spans="1:10" ht="14">
      <c r="A660" s="266">
        <v>253006</v>
      </c>
      <c r="B660" s="37" t="s">
        <v>426</v>
      </c>
      <c r="C660" s="4" t="s">
        <v>423</v>
      </c>
      <c r="D660" s="5" t="s">
        <v>424</v>
      </c>
      <c r="E660" s="25">
        <v>900</v>
      </c>
      <c r="F660" s="54"/>
      <c r="G660" s="395">
        <v>0.49360000000000004</v>
      </c>
      <c r="H660" s="49"/>
      <c r="I660" s="267">
        <f t="shared" si="13"/>
        <v>0</v>
      </c>
      <c r="J660" s="296"/>
    </row>
    <row r="661" spans="1:10" ht="14">
      <c r="A661" s="266">
        <v>253007</v>
      </c>
      <c r="B661" s="37" t="s">
        <v>426</v>
      </c>
      <c r="C661" s="4" t="s">
        <v>423</v>
      </c>
      <c r="D661" s="5" t="s">
        <v>425</v>
      </c>
      <c r="E661" s="25">
        <v>780</v>
      </c>
      <c r="F661" s="54"/>
      <c r="G661" s="395">
        <v>0.59257846153846161</v>
      </c>
      <c r="H661" s="49"/>
      <c r="I661" s="267">
        <f t="shared" si="13"/>
        <v>0</v>
      </c>
      <c r="J661" s="296"/>
    </row>
    <row r="662" spans="1:10" ht="14">
      <c r="A662" s="266">
        <v>253008</v>
      </c>
      <c r="B662" s="37" t="s">
        <v>426</v>
      </c>
      <c r="C662" s="4" t="s">
        <v>423</v>
      </c>
      <c r="D662" s="5" t="s">
        <v>414</v>
      </c>
      <c r="E662" s="25">
        <v>600</v>
      </c>
      <c r="F662" s="54"/>
      <c r="G662" s="395">
        <v>0.76848000000000005</v>
      </c>
      <c r="H662" s="49"/>
      <c r="I662" s="267">
        <f t="shared" si="13"/>
        <v>0</v>
      </c>
      <c r="J662" s="296"/>
    </row>
    <row r="663" spans="1:10" ht="14">
      <c r="A663" s="266">
        <v>253011</v>
      </c>
      <c r="B663" s="37" t="s">
        <v>427</v>
      </c>
      <c r="C663" s="4" t="s">
        <v>423</v>
      </c>
      <c r="D663" s="5" t="s">
        <v>424</v>
      </c>
      <c r="E663" s="25">
        <v>900</v>
      </c>
      <c r="F663" s="54"/>
      <c r="G663" s="395">
        <v>0.49360000000000004</v>
      </c>
      <c r="H663" s="49"/>
      <c r="I663" s="267">
        <f t="shared" si="13"/>
        <v>0</v>
      </c>
      <c r="J663" s="296"/>
    </row>
    <row r="664" spans="1:10" ht="14">
      <c r="A664" s="266">
        <v>253012</v>
      </c>
      <c r="B664" s="37" t="s">
        <v>427</v>
      </c>
      <c r="C664" s="4" t="s">
        <v>423</v>
      </c>
      <c r="D664" s="5" t="s">
        <v>425</v>
      </c>
      <c r="E664" s="25">
        <v>780</v>
      </c>
      <c r="F664" s="54"/>
      <c r="G664" s="395">
        <v>0.59257846153846161</v>
      </c>
      <c r="H664" s="49"/>
      <c r="I664" s="267">
        <f t="shared" si="13"/>
        <v>0</v>
      </c>
      <c r="J664" s="296"/>
    </row>
    <row r="665" spans="1:10" ht="14">
      <c r="A665" s="266">
        <v>253013</v>
      </c>
      <c r="B665" s="37" t="s">
        <v>427</v>
      </c>
      <c r="C665" s="4" t="s">
        <v>423</v>
      </c>
      <c r="D665" s="5" t="s">
        <v>414</v>
      </c>
      <c r="E665" s="25">
        <v>600</v>
      </c>
      <c r="F665" s="54"/>
      <c r="G665" s="395">
        <v>0.76848000000000005</v>
      </c>
      <c r="H665" s="49"/>
      <c r="I665" s="267">
        <f t="shared" si="13"/>
        <v>0</v>
      </c>
      <c r="J665" s="296"/>
    </row>
    <row r="666" spans="1:10" ht="14">
      <c r="A666" s="266">
        <v>253016</v>
      </c>
      <c r="B666" s="37" t="s">
        <v>428</v>
      </c>
      <c r="C666" s="4" t="s">
        <v>423</v>
      </c>
      <c r="D666" s="5" t="s">
        <v>424</v>
      </c>
      <c r="E666" s="25">
        <v>900</v>
      </c>
      <c r="F666" s="54"/>
      <c r="G666" s="395">
        <v>0.49360000000000004</v>
      </c>
      <c r="H666" s="49"/>
      <c r="I666" s="267">
        <f t="shared" si="13"/>
        <v>0</v>
      </c>
      <c r="J666" s="296"/>
    </row>
    <row r="667" spans="1:10" ht="14">
      <c r="A667" s="266">
        <v>253017</v>
      </c>
      <c r="B667" s="37" t="s">
        <v>428</v>
      </c>
      <c r="C667" s="4" t="s">
        <v>423</v>
      </c>
      <c r="D667" s="5" t="s">
        <v>425</v>
      </c>
      <c r="E667" s="25">
        <v>780</v>
      </c>
      <c r="F667" s="54"/>
      <c r="G667" s="395">
        <v>0.59257846153846161</v>
      </c>
      <c r="H667" s="49"/>
      <c r="I667" s="267">
        <f t="shared" si="13"/>
        <v>0</v>
      </c>
      <c r="J667" s="296"/>
    </row>
    <row r="668" spans="1:10" ht="14">
      <c r="A668" s="266">
        <v>253018</v>
      </c>
      <c r="B668" s="37" t="s">
        <v>428</v>
      </c>
      <c r="C668" s="4" t="s">
        <v>423</v>
      </c>
      <c r="D668" s="5" t="s">
        <v>414</v>
      </c>
      <c r="E668" s="25">
        <v>600</v>
      </c>
      <c r="F668" s="54"/>
      <c r="G668" s="395">
        <v>0.76848000000000005</v>
      </c>
      <c r="H668" s="49"/>
      <c r="I668" s="267">
        <f t="shared" si="13"/>
        <v>0</v>
      </c>
      <c r="J668" s="296"/>
    </row>
    <row r="669" spans="1:10" ht="14">
      <c r="A669" s="266">
        <v>253021</v>
      </c>
      <c r="B669" s="37" t="s">
        <v>429</v>
      </c>
      <c r="C669" s="4" t="s">
        <v>423</v>
      </c>
      <c r="D669" s="5" t="s">
        <v>425</v>
      </c>
      <c r="E669" s="25">
        <v>780</v>
      </c>
      <c r="F669" s="54"/>
      <c r="G669" s="395">
        <v>0.61129846153846168</v>
      </c>
      <c r="H669" s="49"/>
      <c r="I669" s="267">
        <f t="shared" ref="I669:I728" si="14">H669*G669</f>
        <v>0</v>
      </c>
      <c r="J669" s="296"/>
    </row>
    <row r="670" spans="1:10" ht="14">
      <c r="A670" s="266">
        <v>253022</v>
      </c>
      <c r="B670" s="37" t="s">
        <v>429</v>
      </c>
      <c r="C670" s="4" t="s">
        <v>423</v>
      </c>
      <c r="D670" s="5" t="s">
        <v>414</v>
      </c>
      <c r="E670" s="25">
        <v>600</v>
      </c>
      <c r="F670" s="54"/>
      <c r="G670" s="395">
        <v>0.78720000000000012</v>
      </c>
      <c r="H670" s="49"/>
      <c r="I670" s="267">
        <f t="shared" si="14"/>
        <v>0</v>
      </c>
      <c r="J670" s="296"/>
    </row>
    <row r="671" spans="1:10" ht="14">
      <c r="A671" s="266">
        <v>253026</v>
      </c>
      <c r="B671" s="37" t="s">
        <v>430</v>
      </c>
      <c r="C671" s="4" t="s">
        <v>423</v>
      </c>
      <c r="D671" s="5" t="s">
        <v>431</v>
      </c>
      <c r="E671" s="25">
        <v>780</v>
      </c>
      <c r="F671" s="54"/>
      <c r="G671" s="395">
        <v>0.59257846153846161</v>
      </c>
      <c r="H671" s="49"/>
      <c r="I671" s="267">
        <f t="shared" si="14"/>
        <v>0</v>
      </c>
      <c r="J671" s="296"/>
    </row>
    <row r="672" spans="1:10" ht="14">
      <c r="A672" s="266">
        <v>253027</v>
      </c>
      <c r="B672" s="37" t="s">
        <v>430</v>
      </c>
      <c r="C672" s="4" t="s">
        <v>423</v>
      </c>
      <c r="D672" s="5" t="s">
        <v>432</v>
      </c>
      <c r="E672" s="25">
        <v>600</v>
      </c>
      <c r="F672" s="54"/>
      <c r="G672" s="395">
        <v>0.76848000000000005</v>
      </c>
      <c r="H672" s="49"/>
      <c r="I672" s="267">
        <f t="shared" si="14"/>
        <v>0</v>
      </c>
      <c r="J672" s="296"/>
    </row>
    <row r="673" spans="1:10" ht="14">
      <c r="A673" s="266">
        <v>253031</v>
      </c>
      <c r="B673" s="37" t="s">
        <v>433</v>
      </c>
      <c r="C673" s="4" t="s">
        <v>434</v>
      </c>
      <c r="D673" s="5" t="s">
        <v>435</v>
      </c>
      <c r="E673" s="25">
        <v>600</v>
      </c>
      <c r="F673" s="54"/>
      <c r="G673" s="395">
        <v>0.76848000000000005</v>
      </c>
      <c r="H673" s="49"/>
      <c r="I673" s="267">
        <f t="shared" si="14"/>
        <v>0</v>
      </c>
      <c r="J673" s="296"/>
    </row>
    <row r="674" spans="1:10" ht="14">
      <c r="A674" s="266">
        <v>253036</v>
      </c>
      <c r="B674" s="37" t="s">
        <v>436</v>
      </c>
      <c r="C674" s="4" t="s">
        <v>434</v>
      </c>
      <c r="D674" s="5" t="s">
        <v>408</v>
      </c>
      <c r="E674" s="25">
        <v>780</v>
      </c>
      <c r="F674" s="54"/>
      <c r="G674" s="395">
        <v>0.59257846153846161</v>
      </c>
      <c r="H674" s="49"/>
      <c r="I674" s="267">
        <f t="shared" si="14"/>
        <v>0</v>
      </c>
      <c r="J674" s="296"/>
    </row>
    <row r="675" spans="1:10" ht="14">
      <c r="A675" s="266">
        <v>253037</v>
      </c>
      <c r="B675" s="37" t="s">
        <v>436</v>
      </c>
      <c r="C675" s="4" t="s">
        <v>434</v>
      </c>
      <c r="D675" s="5" t="s">
        <v>435</v>
      </c>
      <c r="E675" s="25">
        <v>600</v>
      </c>
      <c r="F675" s="54"/>
      <c r="G675" s="395">
        <v>0.76848000000000005</v>
      </c>
      <c r="H675" s="49"/>
      <c r="I675" s="267">
        <f t="shared" si="14"/>
        <v>0</v>
      </c>
      <c r="J675" s="296"/>
    </row>
    <row r="676" spans="1:10" ht="14">
      <c r="A676" s="266">
        <v>253041</v>
      </c>
      <c r="B676" s="37" t="s">
        <v>437</v>
      </c>
      <c r="C676" s="4" t="s">
        <v>434</v>
      </c>
      <c r="D676" s="5" t="s">
        <v>408</v>
      </c>
      <c r="E676" s="25">
        <v>780</v>
      </c>
      <c r="F676" s="54"/>
      <c r="G676" s="395">
        <v>0.59257846153846161</v>
      </c>
      <c r="H676" s="49"/>
      <c r="I676" s="267">
        <f t="shared" si="14"/>
        <v>0</v>
      </c>
      <c r="J676" s="296"/>
    </row>
    <row r="677" spans="1:10" ht="15" thickBot="1">
      <c r="A677" s="266">
        <v>253042</v>
      </c>
      <c r="B677" s="37" t="s">
        <v>437</v>
      </c>
      <c r="C677" s="4" t="s">
        <v>434</v>
      </c>
      <c r="D677" s="5" t="s">
        <v>438</v>
      </c>
      <c r="E677" s="25">
        <v>600</v>
      </c>
      <c r="F677" s="54"/>
      <c r="G677" s="395">
        <v>0.76848000000000005</v>
      </c>
      <c r="H677" s="49"/>
      <c r="I677" s="267">
        <f t="shared" si="14"/>
        <v>0</v>
      </c>
      <c r="J677" s="296"/>
    </row>
    <row r="678" spans="1:10" s="3" customFormat="1" ht="15" customHeight="1" thickBot="1">
      <c r="A678" s="369" t="s">
        <v>652</v>
      </c>
      <c r="B678" s="177"/>
      <c r="C678" s="172"/>
      <c r="D678" s="167"/>
      <c r="E678" s="176"/>
      <c r="F678" s="167"/>
      <c r="G678" s="168"/>
      <c r="H678" s="169"/>
      <c r="I678" s="327">
        <f>H678*G678</f>
        <v>0</v>
      </c>
      <c r="J678" s="315"/>
    </row>
    <row r="679" spans="1:10" ht="14">
      <c r="A679" s="270">
        <v>254001</v>
      </c>
      <c r="B679" s="309" t="s">
        <v>439</v>
      </c>
      <c r="C679" s="230" t="s">
        <v>440</v>
      </c>
      <c r="D679" s="19" t="s">
        <v>414</v>
      </c>
      <c r="E679" s="313">
        <v>600</v>
      </c>
      <c r="F679" s="314"/>
      <c r="G679" s="401">
        <v>0.73104000000000002</v>
      </c>
      <c r="H679" s="234"/>
      <c r="I679" s="328">
        <f t="shared" si="14"/>
        <v>0</v>
      </c>
      <c r="J679" s="296"/>
    </row>
    <row r="680" spans="1:10" ht="14">
      <c r="A680" s="266">
        <v>254002</v>
      </c>
      <c r="B680" s="37" t="s">
        <v>439</v>
      </c>
      <c r="C680" s="4" t="s">
        <v>440</v>
      </c>
      <c r="D680" s="5" t="s">
        <v>435</v>
      </c>
      <c r="E680" s="25">
        <v>510</v>
      </c>
      <c r="F680" s="54"/>
      <c r="G680" s="395">
        <v>0.87436235294117637</v>
      </c>
      <c r="H680" s="49"/>
      <c r="I680" s="267">
        <f t="shared" si="14"/>
        <v>0</v>
      </c>
      <c r="J680" s="296"/>
    </row>
    <row r="681" spans="1:10" ht="14">
      <c r="A681" s="266">
        <v>254003</v>
      </c>
      <c r="B681" s="37" t="s">
        <v>439</v>
      </c>
      <c r="C681" s="4" t="s">
        <v>440</v>
      </c>
      <c r="D681" s="5" t="s">
        <v>441</v>
      </c>
      <c r="E681" s="25">
        <v>420</v>
      </c>
      <c r="F681" s="54"/>
      <c r="G681" s="395">
        <v>1.0630628571428573</v>
      </c>
      <c r="H681" s="49"/>
      <c r="I681" s="267">
        <f t="shared" si="14"/>
        <v>0</v>
      </c>
      <c r="J681" s="296"/>
    </row>
    <row r="682" spans="1:10" ht="14">
      <c r="A682" s="266">
        <v>254006</v>
      </c>
      <c r="B682" s="37" t="s">
        <v>442</v>
      </c>
      <c r="C682" s="4" t="s">
        <v>440</v>
      </c>
      <c r="D682" s="5" t="s">
        <v>414</v>
      </c>
      <c r="E682" s="25">
        <v>600</v>
      </c>
      <c r="F682" s="54"/>
      <c r="G682" s="395">
        <v>0.73104000000000002</v>
      </c>
      <c r="H682" s="49"/>
      <c r="I682" s="267">
        <f t="shared" si="14"/>
        <v>0</v>
      </c>
      <c r="J682" s="296"/>
    </row>
    <row r="683" spans="1:10" ht="14">
      <c r="A683" s="266">
        <v>254007</v>
      </c>
      <c r="B683" s="37" t="s">
        <v>442</v>
      </c>
      <c r="C683" s="4" t="s">
        <v>440</v>
      </c>
      <c r="D683" s="5" t="s">
        <v>435</v>
      </c>
      <c r="E683" s="25">
        <v>510</v>
      </c>
      <c r="F683" s="54"/>
      <c r="G683" s="395">
        <v>0.87436235294117637</v>
      </c>
      <c r="H683" s="49"/>
      <c r="I683" s="267">
        <f t="shared" si="14"/>
        <v>0</v>
      </c>
      <c r="J683" s="296"/>
    </row>
    <row r="684" spans="1:10" ht="14">
      <c r="A684" s="266">
        <v>254008</v>
      </c>
      <c r="B684" s="37" t="s">
        <v>442</v>
      </c>
      <c r="C684" s="4" t="s">
        <v>440</v>
      </c>
      <c r="D684" s="5" t="s">
        <v>441</v>
      </c>
      <c r="E684" s="25">
        <v>420</v>
      </c>
      <c r="F684" s="54"/>
      <c r="G684" s="395">
        <v>1.0630628571428573</v>
      </c>
      <c r="H684" s="49"/>
      <c r="I684" s="267">
        <f t="shared" si="14"/>
        <v>0</v>
      </c>
      <c r="J684" s="296"/>
    </row>
    <row r="685" spans="1:10" ht="14">
      <c r="A685" s="266">
        <v>254011</v>
      </c>
      <c r="B685" s="37" t="s">
        <v>443</v>
      </c>
      <c r="C685" s="4" t="s">
        <v>440</v>
      </c>
      <c r="D685" s="5" t="s">
        <v>414</v>
      </c>
      <c r="E685" s="25">
        <v>600</v>
      </c>
      <c r="F685" s="54"/>
      <c r="G685" s="395">
        <v>0.76848000000000005</v>
      </c>
      <c r="H685" s="49"/>
      <c r="I685" s="267">
        <f t="shared" si="14"/>
        <v>0</v>
      </c>
      <c r="J685" s="296"/>
    </row>
    <row r="686" spans="1:10" ht="14">
      <c r="A686" s="266">
        <v>254012</v>
      </c>
      <c r="B686" s="37" t="s">
        <v>443</v>
      </c>
      <c r="C686" s="4" t="s">
        <v>440</v>
      </c>
      <c r="D686" s="5" t="s">
        <v>435</v>
      </c>
      <c r="E686" s="25">
        <v>510</v>
      </c>
      <c r="F686" s="54"/>
      <c r="G686" s="395">
        <v>0.91180235294117651</v>
      </c>
      <c r="H686" s="49"/>
      <c r="I686" s="267">
        <f t="shared" si="14"/>
        <v>0</v>
      </c>
      <c r="J686" s="296"/>
    </row>
    <row r="687" spans="1:10" ht="14">
      <c r="A687" s="266">
        <v>254013</v>
      </c>
      <c r="B687" s="37" t="s">
        <v>443</v>
      </c>
      <c r="C687" s="4" t="s">
        <v>440</v>
      </c>
      <c r="D687" s="5" t="s">
        <v>441</v>
      </c>
      <c r="E687" s="25">
        <v>420</v>
      </c>
      <c r="F687" s="54"/>
      <c r="G687" s="395">
        <v>1.0817828571428574</v>
      </c>
      <c r="H687" s="49"/>
      <c r="I687" s="267">
        <f t="shared" si="14"/>
        <v>0</v>
      </c>
      <c r="J687" s="296"/>
    </row>
    <row r="688" spans="1:10" ht="14">
      <c r="A688" s="266">
        <v>254016</v>
      </c>
      <c r="B688" s="37" t="s">
        <v>444</v>
      </c>
      <c r="C688" s="4" t="s">
        <v>440</v>
      </c>
      <c r="D688" s="5" t="s">
        <v>414</v>
      </c>
      <c r="E688" s="25">
        <v>600</v>
      </c>
      <c r="F688" s="54"/>
      <c r="G688" s="395">
        <v>0.73104000000000002</v>
      </c>
      <c r="H688" s="49"/>
      <c r="I688" s="267">
        <f t="shared" si="14"/>
        <v>0</v>
      </c>
      <c r="J688" s="296"/>
    </row>
    <row r="689" spans="1:10" ht="14">
      <c r="A689" s="266">
        <v>254017</v>
      </c>
      <c r="B689" s="37" t="s">
        <v>444</v>
      </c>
      <c r="C689" s="4" t="s">
        <v>440</v>
      </c>
      <c r="D689" s="5" t="s">
        <v>435</v>
      </c>
      <c r="E689" s="25">
        <v>510</v>
      </c>
      <c r="F689" s="54"/>
      <c r="G689" s="395">
        <v>0.87436235294117637</v>
      </c>
      <c r="H689" s="49"/>
      <c r="I689" s="267">
        <f t="shared" si="14"/>
        <v>0</v>
      </c>
      <c r="J689" s="296"/>
    </row>
    <row r="690" spans="1:10" ht="14">
      <c r="A690" s="266">
        <v>254018</v>
      </c>
      <c r="B690" s="37" t="s">
        <v>444</v>
      </c>
      <c r="C690" s="4" t="s">
        <v>440</v>
      </c>
      <c r="D690" s="5" t="s">
        <v>441</v>
      </c>
      <c r="E690" s="25">
        <v>420</v>
      </c>
      <c r="F690" s="54"/>
      <c r="G690" s="395">
        <v>1.0630628571428573</v>
      </c>
      <c r="H690" s="49"/>
      <c r="I690" s="267">
        <f t="shared" si="14"/>
        <v>0</v>
      </c>
      <c r="J690" s="296"/>
    </row>
    <row r="691" spans="1:10" ht="14">
      <c r="A691" s="266">
        <v>254021</v>
      </c>
      <c r="B691" s="37" t="s">
        <v>445</v>
      </c>
      <c r="C691" s="4" t="s">
        <v>440</v>
      </c>
      <c r="D691" s="5" t="s">
        <v>414</v>
      </c>
      <c r="E691" s="25">
        <v>600</v>
      </c>
      <c r="F691" s="54"/>
      <c r="G691" s="395">
        <v>0.73104000000000002</v>
      </c>
      <c r="H691" s="49"/>
      <c r="I691" s="267">
        <f t="shared" si="14"/>
        <v>0</v>
      </c>
      <c r="J691" s="296"/>
    </row>
    <row r="692" spans="1:10" ht="14">
      <c r="A692" s="266">
        <v>254022</v>
      </c>
      <c r="B692" s="37" t="s">
        <v>445</v>
      </c>
      <c r="C692" s="4" t="s">
        <v>440</v>
      </c>
      <c r="D692" s="5" t="s">
        <v>435</v>
      </c>
      <c r="E692" s="25">
        <v>510</v>
      </c>
      <c r="F692" s="54"/>
      <c r="G692" s="395">
        <v>0.87436235294117637</v>
      </c>
      <c r="H692" s="49"/>
      <c r="I692" s="267">
        <f t="shared" si="14"/>
        <v>0</v>
      </c>
      <c r="J692" s="296"/>
    </row>
    <row r="693" spans="1:10" ht="14">
      <c r="A693" s="266">
        <v>254023</v>
      </c>
      <c r="B693" s="37" t="s">
        <v>445</v>
      </c>
      <c r="C693" s="4" t="s">
        <v>440</v>
      </c>
      <c r="D693" s="5" t="s">
        <v>441</v>
      </c>
      <c r="E693" s="25">
        <v>420</v>
      </c>
      <c r="F693" s="54"/>
      <c r="G693" s="395">
        <v>1.0630628571428573</v>
      </c>
      <c r="H693" s="49"/>
      <c r="I693" s="267">
        <f t="shared" si="14"/>
        <v>0</v>
      </c>
      <c r="J693" s="296"/>
    </row>
    <row r="694" spans="1:10" ht="14">
      <c r="A694" s="266">
        <v>254026</v>
      </c>
      <c r="B694" s="37" t="s">
        <v>446</v>
      </c>
      <c r="C694" s="4" t="s">
        <v>440</v>
      </c>
      <c r="D694" s="5" t="s">
        <v>414</v>
      </c>
      <c r="E694" s="25">
        <v>600</v>
      </c>
      <c r="F694" s="54"/>
      <c r="G694" s="395">
        <v>0.76848000000000005</v>
      </c>
      <c r="H694" s="49"/>
      <c r="I694" s="267">
        <f t="shared" si="14"/>
        <v>0</v>
      </c>
      <c r="J694" s="296"/>
    </row>
    <row r="695" spans="1:10" ht="14">
      <c r="A695" s="266">
        <v>254027</v>
      </c>
      <c r="B695" s="37" t="s">
        <v>446</v>
      </c>
      <c r="C695" s="4" t="s">
        <v>440</v>
      </c>
      <c r="D695" s="5" t="s">
        <v>435</v>
      </c>
      <c r="E695" s="25">
        <v>510</v>
      </c>
      <c r="F695" s="54"/>
      <c r="G695" s="395">
        <v>0.91180235294117651</v>
      </c>
      <c r="H695" s="49"/>
      <c r="I695" s="267">
        <f t="shared" si="14"/>
        <v>0</v>
      </c>
      <c r="J695" s="296"/>
    </row>
    <row r="696" spans="1:10" ht="14">
      <c r="A696" s="266">
        <v>254028</v>
      </c>
      <c r="B696" s="37" t="s">
        <v>446</v>
      </c>
      <c r="C696" s="4" t="s">
        <v>440</v>
      </c>
      <c r="D696" s="5" t="s">
        <v>441</v>
      </c>
      <c r="E696" s="25">
        <v>420</v>
      </c>
      <c r="F696" s="54"/>
      <c r="G696" s="395">
        <v>1.0817828571428574</v>
      </c>
      <c r="H696" s="49"/>
      <c r="I696" s="267">
        <f t="shared" si="14"/>
        <v>0</v>
      </c>
      <c r="J696" s="296"/>
    </row>
    <row r="697" spans="1:10" ht="14">
      <c r="A697" s="266">
        <v>254031</v>
      </c>
      <c r="B697" s="37" t="s">
        <v>447</v>
      </c>
      <c r="C697" s="4" t="s">
        <v>440</v>
      </c>
      <c r="D697" s="5" t="s">
        <v>414</v>
      </c>
      <c r="E697" s="25">
        <v>600</v>
      </c>
      <c r="F697" s="54"/>
      <c r="G697" s="395">
        <v>0.76848000000000005</v>
      </c>
      <c r="H697" s="49"/>
      <c r="I697" s="267">
        <f t="shared" si="14"/>
        <v>0</v>
      </c>
      <c r="J697" s="296"/>
    </row>
    <row r="698" spans="1:10" ht="14">
      <c r="A698" s="266">
        <v>254032</v>
      </c>
      <c r="B698" s="37" t="s">
        <v>447</v>
      </c>
      <c r="C698" s="4" t="s">
        <v>440</v>
      </c>
      <c r="D698" s="5" t="s">
        <v>435</v>
      </c>
      <c r="E698" s="25">
        <v>510</v>
      </c>
      <c r="F698" s="54"/>
      <c r="G698" s="395">
        <v>0.91180235294117651</v>
      </c>
      <c r="H698" s="49"/>
      <c r="I698" s="267">
        <f t="shared" si="14"/>
        <v>0</v>
      </c>
      <c r="J698" s="296"/>
    </row>
    <row r="699" spans="1:10" ht="15" thickBot="1">
      <c r="A699" s="272">
        <v>254033</v>
      </c>
      <c r="B699" s="339" t="s">
        <v>447</v>
      </c>
      <c r="C699" s="274" t="s">
        <v>440</v>
      </c>
      <c r="D699" s="300" t="s">
        <v>441</v>
      </c>
      <c r="E699" s="275">
        <v>420</v>
      </c>
      <c r="F699" s="276"/>
      <c r="G699" s="398">
        <v>1.0817828571428574</v>
      </c>
      <c r="H699" s="277"/>
      <c r="I699" s="278">
        <f t="shared" si="14"/>
        <v>0</v>
      </c>
      <c r="J699" s="296"/>
    </row>
    <row r="700" spans="1:10" s="3" customFormat="1" ht="15" customHeight="1" thickBot="1">
      <c r="A700" s="454" t="s">
        <v>653</v>
      </c>
      <c r="B700" s="449"/>
      <c r="C700" s="450"/>
      <c r="D700" s="451"/>
      <c r="E700" s="452"/>
      <c r="F700" s="451"/>
      <c r="G700" s="453"/>
      <c r="H700" s="455"/>
      <c r="I700" s="456"/>
      <c r="J700" s="315"/>
    </row>
    <row r="701" spans="1:10" ht="14">
      <c r="A701" s="457">
        <v>260001</v>
      </c>
      <c r="B701" s="260" t="s">
        <v>448</v>
      </c>
      <c r="C701" s="260" t="s">
        <v>449</v>
      </c>
      <c r="D701" s="433"/>
      <c r="E701" s="435">
        <v>300</v>
      </c>
      <c r="F701" s="435"/>
      <c r="G701" s="396">
        <v>1.5952000000000002</v>
      </c>
      <c r="H701" s="264"/>
      <c r="I701" s="265">
        <f t="shared" si="14"/>
        <v>0</v>
      </c>
      <c r="J701" s="296"/>
    </row>
    <row r="702" spans="1:10" ht="14">
      <c r="A702" s="266">
        <v>260006</v>
      </c>
      <c r="B702" s="4" t="s">
        <v>450</v>
      </c>
      <c r="C702" s="4" t="s">
        <v>449</v>
      </c>
      <c r="D702" s="5"/>
      <c r="E702" s="27">
        <v>300</v>
      </c>
      <c r="F702" s="27"/>
      <c r="G702" s="395">
        <v>1.5952000000000002</v>
      </c>
      <c r="H702" s="49"/>
      <c r="I702" s="267">
        <f t="shared" si="14"/>
        <v>0</v>
      </c>
      <c r="J702" s="296"/>
    </row>
    <row r="703" spans="1:10" ht="14">
      <c r="A703" s="266">
        <v>260011</v>
      </c>
      <c r="B703" s="4" t="s">
        <v>451</v>
      </c>
      <c r="C703" s="4" t="s">
        <v>449</v>
      </c>
      <c r="D703" s="5"/>
      <c r="E703" s="27">
        <v>300</v>
      </c>
      <c r="F703" s="27"/>
      <c r="G703" s="395">
        <v>1.5952000000000002</v>
      </c>
      <c r="H703" s="49"/>
      <c r="I703" s="267">
        <f t="shared" si="14"/>
        <v>0</v>
      </c>
      <c r="J703" s="296"/>
    </row>
    <row r="704" spans="1:10" ht="14">
      <c r="A704" s="266">
        <v>260016</v>
      </c>
      <c r="B704" s="4" t="s">
        <v>452</v>
      </c>
      <c r="C704" s="4" t="s">
        <v>449</v>
      </c>
      <c r="D704" s="5"/>
      <c r="E704" s="27">
        <v>300</v>
      </c>
      <c r="F704" s="27"/>
      <c r="G704" s="395">
        <v>1.5952000000000002</v>
      </c>
      <c r="H704" s="49"/>
      <c r="I704" s="267">
        <f t="shared" si="14"/>
        <v>0</v>
      </c>
      <c r="J704" s="296"/>
    </row>
    <row r="705" spans="1:10" ht="14">
      <c r="A705" s="266">
        <v>260021</v>
      </c>
      <c r="B705" s="4" t="s">
        <v>453</v>
      </c>
      <c r="C705" s="4" t="s">
        <v>449</v>
      </c>
      <c r="D705" s="5"/>
      <c r="E705" s="27">
        <v>300</v>
      </c>
      <c r="F705" s="27"/>
      <c r="G705" s="395">
        <v>1.6742399999999997</v>
      </c>
      <c r="H705" s="49"/>
      <c r="I705" s="267">
        <f t="shared" si="14"/>
        <v>0</v>
      </c>
      <c r="J705" s="296"/>
    </row>
    <row r="706" spans="1:10" ht="14">
      <c r="A706" s="266">
        <v>260026</v>
      </c>
      <c r="B706" s="4" t="s">
        <v>454</v>
      </c>
      <c r="C706" s="4" t="s">
        <v>449</v>
      </c>
      <c r="D706" s="5"/>
      <c r="E706" s="27">
        <v>300</v>
      </c>
      <c r="F706" s="27"/>
      <c r="G706" s="395">
        <v>1.6742399999999997</v>
      </c>
      <c r="H706" s="49"/>
      <c r="I706" s="267">
        <f t="shared" si="14"/>
        <v>0</v>
      </c>
      <c r="J706" s="296"/>
    </row>
    <row r="707" spans="1:10" ht="14">
      <c r="A707" s="266">
        <v>260031</v>
      </c>
      <c r="B707" s="4" t="s">
        <v>455</v>
      </c>
      <c r="C707" s="4" t="s">
        <v>449</v>
      </c>
      <c r="D707" s="5"/>
      <c r="E707" s="27">
        <v>250</v>
      </c>
      <c r="F707" s="27"/>
      <c r="G707" s="395">
        <v>1.9932800000000002</v>
      </c>
      <c r="H707" s="49"/>
      <c r="I707" s="267">
        <f t="shared" si="14"/>
        <v>0</v>
      </c>
      <c r="J707" s="296"/>
    </row>
    <row r="708" spans="1:10" ht="14">
      <c r="A708" s="266">
        <v>260036</v>
      </c>
      <c r="B708" s="4" t="s">
        <v>456</v>
      </c>
      <c r="C708" s="4" t="s">
        <v>449</v>
      </c>
      <c r="D708" s="5"/>
      <c r="E708" s="27">
        <v>300</v>
      </c>
      <c r="F708" s="27"/>
      <c r="G708" s="395">
        <v>1.6742399999999997</v>
      </c>
      <c r="H708" s="49"/>
      <c r="I708" s="267">
        <f t="shared" si="14"/>
        <v>0</v>
      </c>
      <c r="J708" s="296"/>
    </row>
    <row r="709" spans="1:10" ht="14">
      <c r="A709" s="266">
        <v>260041</v>
      </c>
      <c r="B709" s="4" t="s">
        <v>457</v>
      </c>
      <c r="C709" s="4" t="s">
        <v>449</v>
      </c>
      <c r="D709" s="5"/>
      <c r="E709" s="27">
        <v>300</v>
      </c>
      <c r="F709" s="27"/>
      <c r="G709" s="395">
        <v>1.5952000000000002</v>
      </c>
      <c r="H709" s="49"/>
      <c r="I709" s="267">
        <f t="shared" si="14"/>
        <v>0</v>
      </c>
      <c r="J709" s="296"/>
    </row>
    <row r="710" spans="1:10" ht="14">
      <c r="A710" s="266">
        <v>260046</v>
      </c>
      <c r="B710" s="4" t="s">
        <v>458</v>
      </c>
      <c r="C710" s="4" t="s">
        <v>449</v>
      </c>
      <c r="D710" s="5"/>
      <c r="E710" s="27">
        <v>300</v>
      </c>
      <c r="F710" s="27"/>
      <c r="G710" s="395">
        <v>1.5952000000000002</v>
      </c>
      <c r="H710" s="49"/>
      <c r="I710" s="267">
        <f t="shared" si="14"/>
        <v>0</v>
      </c>
      <c r="J710" s="296"/>
    </row>
    <row r="711" spans="1:10" ht="14">
      <c r="A711" s="266">
        <v>260051</v>
      </c>
      <c r="B711" s="4" t="s">
        <v>459</v>
      </c>
      <c r="C711" s="4" t="s">
        <v>449</v>
      </c>
      <c r="D711" s="5"/>
      <c r="E711" s="27">
        <v>300</v>
      </c>
      <c r="F711" s="27"/>
      <c r="G711" s="395">
        <v>1.5952000000000002</v>
      </c>
      <c r="H711" s="49"/>
      <c r="I711" s="267">
        <f t="shared" si="14"/>
        <v>0</v>
      </c>
      <c r="J711" s="296"/>
    </row>
    <row r="712" spans="1:10" ht="14">
      <c r="A712" s="266">
        <v>260056</v>
      </c>
      <c r="B712" s="4" t="s">
        <v>460</v>
      </c>
      <c r="C712" s="4" t="s">
        <v>449</v>
      </c>
      <c r="D712" s="5"/>
      <c r="E712" s="27">
        <v>300</v>
      </c>
      <c r="F712" s="27"/>
      <c r="G712" s="395">
        <v>1.5952000000000002</v>
      </c>
      <c r="H712" s="49"/>
      <c r="I712" s="267">
        <f t="shared" si="14"/>
        <v>0</v>
      </c>
      <c r="J712" s="296"/>
    </row>
    <row r="713" spans="1:10" ht="14">
      <c r="A713" s="266">
        <v>260061</v>
      </c>
      <c r="B713" s="4" t="s">
        <v>461</v>
      </c>
      <c r="C713" s="4" t="s">
        <v>449</v>
      </c>
      <c r="D713" s="5"/>
      <c r="E713" s="27">
        <v>300</v>
      </c>
      <c r="F713" s="27"/>
      <c r="G713" s="395">
        <v>1.5952000000000002</v>
      </c>
      <c r="H713" s="49"/>
      <c r="I713" s="267">
        <f t="shared" si="14"/>
        <v>0</v>
      </c>
      <c r="J713" s="296"/>
    </row>
    <row r="714" spans="1:10" ht="14">
      <c r="A714" s="266">
        <v>260066</v>
      </c>
      <c r="B714" s="4" t="s">
        <v>462</v>
      </c>
      <c r="C714" s="4" t="s">
        <v>449</v>
      </c>
      <c r="D714" s="5"/>
      <c r="E714" s="27">
        <v>300</v>
      </c>
      <c r="F714" s="27"/>
      <c r="G714" s="395">
        <v>1.5952000000000002</v>
      </c>
      <c r="H714" s="49"/>
      <c r="I714" s="267">
        <f t="shared" si="14"/>
        <v>0</v>
      </c>
      <c r="J714" s="296"/>
    </row>
    <row r="715" spans="1:10" ht="14">
      <c r="A715" s="266">
        <v>260071</v>
      </c>
      <c r="B715" s="4" t="s">
        <v>463</v>
      </c>
      <c r="C715" s="4" t="s">
        <v>449</v>
      </c>
      <c r="D715" s="5"/>
      <c r="E715" s="27">
        <v>300</v>
      </c>
      <c r="F715" s="27"/>
      <c r="G715" s="395">
        <v>1.5952000000000002</v>
      </c>
      <c r="H715" s="49"/>
      <c r="I715" s="267">
        <f t="shared" si="14"/>
        <v>0</v>
      </c>
      <c r="J715" s="296"/>
    </row>
    <row r="716" spans="1:10" ht="14">
      <c r="A716" s="266">
        <v>260076</v>
      </c>
      <c r="B716" s="4" t="s">
        <v>464</v>
      </c>
      <c r="C716" s="4" t="s">
        <v>449</v>
      </c>
      <c r="D716" s="5"/>
      <c r="E716" s="27">
        <v>300</v>
      </c>
      <c r="F716" s="27"/>
      <c r="G716" s="395">
        <v>1.5952000000000002</v>
      </c>
      <c r="H716" s="49"/>
      <c r="I716" s="267">
        <f t="shared" si="14"/>
        <v>0</v>
      </c>
      <c r="J716" s="296"/>
    </row>
    <row r="717" spans="1:10" ht="14">
      <c r="A717" s="266">
        <v>260081</v>
      </c>
      <c r="B717" s="4" t="s">
        <v>465</v>
      </c>
      <c r="C717" s="4" t="s">
        <v>449</v>
      </c>
      <c r="D717" s="5"/>
      <c r="E717" s="27">
        <v>250</v>
      </c>
      <c r="F717" s="27"/>
      <c r="G717" s="395">
        <v>1.9142400000000004</v>
      </c>
      <c r="H717" s="49"/>
      <c r="I717" s="267">
        <f t="shared" si="14"/>
        <v>0</v>
      </c>
      <c r="J717" s="296"/>
    </row>
    <row r="718" spans="1:10" ht="14">
      <c r="A718" s="266">
        <v>260086</v>
      </c>
      <c r="B718" s="4" t="s">
        <v>466</v>
      </c>
      <c r="C718" s="4" t="s">
        <v>467</v>
      </c>
      <c r="D718" s="5" t="s">
        <v>146</v>
      </c>
      <c r="E718" s="27">
        <v>1800</v>
      </c>
      <c r="F718" s="27"/>
      <c r="G718" s="395">
        <v>0.85207999999999995</v>
      </c>
      <c r="H718" s="49"/>
      <c r="I718" s="267">
        <f t="shared" si="14"/>
        <v>0</v>
      </c>
      <c r="J718" s="296"/>
    </row>
    <row r="719" spans="1:10" ht="14">
      <c r="A719" s="266">
        <v>260091</v>
      </c>
      <c r="B719" s="4" t="s">
        <v>466</v>
      </c>
      <c r="C719" s="4" t="s">
        <v>468</v>
      </c>
      <c r="D719" s="5" t="s">
        <v>469</v>
      </c>
      <c r="E719" s="27">
        <v>900</v>
      </c>
      <c r="F719" s="27"/>
      <c r="G719" s="395">
        <v>3.4628000000000001</v>
      </c>
      <c r="H719" s="49"/>
      <c r="I719" s="267">
        <f t="shared" si="14"/>
        <v>0</v>
      </c>
      <c r="J719" s="296"/>
    </row>
    <row r="720" spans="1:10" ht="14">
      <c r="A720" s="266">
        <v>260096</v>
      </c>
      <c r="B720" s="4" t="s">
        <v>466</v>
      </c>
      <c r="C720" s="4" t="s">
        <v>470</v>
      </c>
      <c r="D720" s="5" t="s">
        <v>471</v>
      </c>
      <c r="E720" s="27">
        <v>750</v>
      </c>
      <c r="F720" s="27"/>
      <c r="G720" s="395">
        <v>1.13208</v>
      </c>
      <c r="H720" s="49"/>
      <c r="I720" s="267">
        <f t="shared" si="14"/>
        <v>0</v>
      </c>
      <c r="J720" s="296"/>
    </row>
    <row r="721" spans="1:10" ht="14">
      <c r="A721" s="266">
        <v>260101</v>
      </c>
      <c r="B721" s="4" t="s">
        <v>466</v>
      </c>
      <c r="C721" s="4" t="s">
        <v>472</v>
      </c>
      <c r="D721" s="5" t="s">
        <v>469</v>
      </c>
      <c r="E721" s="27">
        <v>750</v>
      </c>
      <c r="F721" s="27"/>
      <c r="G721" s="395">
        <v>1.05304</v>
      </c>
      <c r="H721" s="49"/>
      <c r="I721" s="267">
        <f t="shared" si="14"/>
        <v>0</v>
      </c>
      <c r="J721" s="296"/>
    </row>
    <row r="722" spans="1:10" ht="14">
      <c r="A722" s="266">
        <v>260106</v>
      </c>
      <c r="B722" s="4" t="s">
        <v>466</v>
      </c>
      <c r="C722" s="4" t="s">
        <v>473</v>
      </c>
      <c r="D722" s="5" t="s">
        <v>469</v>
      </c>
      <c r="E722" s="27">
        <v>1200</v>
      </c>
      <c r="F722" s="27"/>
      <c r="G722" s="395">
        <v>0.95208000000000004</v>
      </c>
      <c r="H722" s="49"/>
      <c r="I722" s="267">
        <f t="shared" si="14"/>
        <v>0</v>
      </c>
      <c r="J722" s="296"/>
    </row>
    <row r="723" spans="1:10" ht="14">
      <c r="A723" s="266">
        <v>260111</v>
      </c>
      <c r="B723" s="4" t="s">
        <v>466</v>
      </c>
      <c r="C723" s="4" t="s">
        <v>474</v>
      </c>
      <c r="D723" s="5" t="s">
        <v>469</v>
      </c>
      <c r="E723" s="27">
        <v>1200</v>
      </c>
      <c r="F723" s="27"/>
      <c r="G723" s="395">
        <v>0.95208000000000004</v>
      </c>
      <c r="H723" s="49"/>
      <c r="I723" s="267">
        <f t="shared" si="14"/>
        <v>0</v>
      </c>
      <c r="J723" s="296"/>
    </row>
    <row r="724" spans="1:10" ht="14">
      <c r="A724" s="266">
        <v>260116</v>
      </c>
      <c r="B724" s="4" t="s">
        <v>466</v>
      </c>
      <c r="C724" s="4" t="s">
        <v>475</v>
      </c>
      <c r="D724" s="5" t="s">
        <v>469</v>
      </c>
      <c r="E724" s="27">
        <v>1200</v>
      </c>
      <c r="F724" s="27"/>
      <c r="G724" s="395">
        <v>0.87304000000000004</v>
      </c>
      <c r="H724" s="49"/>
      <c r="I724" s="267">
        <f t="shared" si="14"/>
        <v>0</v>
      </c>
      <c r="J724" s="296"/>
    </row>
    <row r="725" spans="1:10" ht="14">
      <c r="A725" s="266">
        <v>260121</v>
      </c>
      <c r="B725" s="4" t="s">
        <v>466</v>
      </c>
      <c r="C725" s="4" t="s">
        <v>476</v>
      </c>
      <c r="D725" s="5" t="s">
        <v>469</v>
      </c>
      <c r="E725" s="27">
        <v>750</v>
      </c>
      <c r="F725" s="27"/>
      <c r="G725" s="395">
        <v>1.05304</v>
      </c>
      <c r="H725" s="49"/>
      <c r="I725" s="267">
        <f t="shared" si="14"/>
        <v>0</v>
      </c>
      <c r="J725" s="296"/>
    </row>
    <row r="726" spans="1:10" ht="14">
      <c r="A726" s="266">
        <v>260126</v>
      </c>
      <c r="B726" s="4" t="s">
        <v>466</v>
      </c>
      <c r="C726" s="4" t="s">
        <v>477</v>
      </c>
      <c r="D726" s="5" t="s">
        <v>469</v>
      </c>
      <c r="E726" s="27">
        <v>750</v>
      </c>
      <c r="F726" s="27"/>
      <c r="G726" s="395">
        <v>1.05304</v>
      </c>
      <c r="H726" s="49"/>
      <c r="I726" s="267">
        <f t="shared" si="14"/>
        <v>0</v>
      </c>
      <c r="J726" s="296"/>
    </row>
    <row r="727" spans="1:10" ht="14">
      <c r="A727" s="266">
        <v>260131</v>
      </c>
      <c r="B727" s="4" t="s">
        <v>466</v>
      </c>
      <c r="C727" s="4" t="s">
        <v>478</v>
      </c>
      <c r="D727" s="5" t="s">
        <v>146</v>
      </c>
      <c r="E727" s="27">
        <v>750</v>
      </c>
      <c r="F727" s="27"/>
      <c r="G727" s="395">
        <v>1.05304</v>
      </c>
      <c r="H727" s="49"/>
      <c r="I727" s="267">
        <f t="shared" si="14"/>
        <v>0</v>
      </c>
      <c r="J727" s="296"/>
    </row>
    <row r="728" spans="1:10" ht="14">
      <c r="A728" s="266">
        <v>260136</v>
      </c>
      <c r="B728" s="4" t="s">
        <v>466</v>
      </c>
      <c r="C728" s="4" t="s">
        <v>479</v>
      </c>
      <c r="D728" s="5" t="s">
        <v>8</v>
      </c>
      <c r="E728" s="27">
        <v>1200</v>
      </c>
      <c r="F728" s="27"/>
      <c r="G728" s="395">
        <v>0.95208000000000004</v>
      </c>
      <c r="H728" s="49"/>
      <c r="I728" s="267">
        <f t="shared" si="14"/>
        <v>0</v>
      </c>
      <c r="J728" s="296"/>
    </row>
    <row r="729" spans="1:10" ht="14">
      <c r="A729" s="266">
        <v>260141</v>
      </c>
      <c r="B729" s="4" t="s">
        <v>466</v>
      </c>
      <c r="C729" s="4" t="s">
        <v>480</v>
      </c>
      <c r="D729" s="5" t="s">
        <v>469</v>
      </c>
      <c r="E729" s="27">
        <v>240</v>
      </c>
      <c r="F729" s="27"/>
      <c r="G729" s="395">
        <v>4.8196800000000009</v>
      </c>
      <c r="H729" s="49"/>
      <c r="I729" s="267">
        <f>H729*G729</f>
        <v>0</v>
      </c>
      <c r="J729" s="296"/>
    </row>
    <row r="730" spans="1:10" ht="14">
      <c r="A730" s="266">
        <v>260146</v>
      </c>
      <c r="B730" s="4" t="s">
        <v>466</v>
      </c>
      <c r="C730" s="4" t="s">
        <v>481</v>
      </c>
      <c r="D730" s="5" t="s">
        <v>469</v>
      </c>
      <c r="E730" s="27">
        <v>1200</v>
      </c>
      <c r="F730" s="27"/>
      <c r="G730" s="395">
        <v>0.95208000000000004</v>
      </c>
      <c r="H730" s="49"/>
      <c r="I730" s="267">
        <f>H730*G730</f>
        <v>0</v>
      </c>
      <c r="J730" s="296"/>
    </row>
    <row r="731" spans="1:10" ht="14">
      <c r="A731" s="266">
        <v>260151</v>
      </c>
      <c r="B731" s="4" t="s">
        <v>466</v>
      </c>
      <c r="C731" s="4" t="s">
        <v>482</v>
      </c>
      <c r="D731" s="5" t="s">
        <v>483</v>
      </c>
      <c r="E731" s="27">
        <v>900</v>
      </c>
      <c r="F731" s="27"/>
      <c r="G731" s="395">
        <v>1.0520799999999999</v>
      </c>
      <c r="H731" s="49"/>
      <c r="I731" s="267">
        <f>H731*G731</f>
        <v>0</v>
      </c>
      <c r="J731" s="296"/>
    </row>
    <row r="732" spans="1:10" ht="15" thickBot="1">
      <c r="A732" s="272">
        <v>260156</v>
      </c>
      <c r="B732" s="274" t="s">
        <v>466</v>
      </c>
      <c r="C732" s="274" t="s">
        <v>484</v>
      </c>
      <c r="D732" s="300" t="s">
        <v>469</v>
      </c>
      <c r="E732" s="301">
        <v>900</v>
      </c>
      <c r="F732" s="301"/>
      <c r="G732" s="398">
        <v>1.2299199999999999</v>
      </c>
      <c r="H732" s="277"/>
      <c r="I732" s="278">
        <f>H732*G732</f>
        <v>0</v>
      </c>
      <c r="J732" s="447"/>
    </row>
    <row r="733" spans="1:10" ht="14" thickBot="1"/>
    <row r="734" spans="1:10" s="3" customFormat="1" ht="19" thickBot="1">
      <c r="A734" s="178" t="s">
        <v>654</v>
      </c>
      <c r="B734" s="179"/>
      <c r="C734" s="180"/>
      <c r="D734" s="181"/>
      <c r="E734" s="182"/>
      <c r="F734" s="183"/>
      <c r="G734" s="406"/>
      <c r="H734" s="184"/>
      <c r="I734" s="185"/>
      <c r="J734" s="186"/>
    </row>
    <row r="735" spans="1:10" s="3" customFormat="1" ht="16">
      <c r="A735" s="187" t="s">
        <v>671</v>
      </c>
      <c r="B735" s="188"/>
      <c r="C735" s="189"/>
      <c r="D735" s="190"/>
      <c r="E735" s="182"/>
      <c r="F735" s="183"/>
      <c r="G735" s="407"/>
      <c r="H735" s="184"/>
      <c r="I735" s="192"/>
      <c r="J735" s="186"/>
    </row>
    <row r="736" spans="1:10" ht="16">
      <c r="A736" s="187" t="s">
        <v>655</v>
      </c>
      <c r="B736" s="188"/>
      <c r="C736" s="189"/>
      <c r="D736" s="193"/>
      <c r="E736" s="182"/>
      <c r="F736" s="183"/>
      <c r="G736" s="407"/>
      <c r="H736" s="7"/>
      <c r="I736" s="63"/>
      <c r="J736" s="45"/>
    </row>
    <row r="737" spans="1:10" ht="16">
      <c r="A737" s="194" t="s">
        <v>656</v>
      </c>
      <c r="B737" s="195"/>
      <c r="C737" s="196"/>
      <c r="D737" s="197"/>
      <c r="E737" s="198"/>
      <c r="F737" s="199"/>
      <c r="G737" s="407"/>
      <c r="H737" s="7"/>
      <c r="I737" s="63"/>
      <c r="J737" s="45"/>
    </row>
    <row r="738" spans="1:10" ht="16">
      <c r="A738" s="200" t="s">
        <v>657</v>
      </c>
      <c r="B738" s="201"/>
      <c r="C738" s="202"/>
      <c r="D738" s="203"/>
      <c r="E738" s="204"/>
      <c r="F738" s="205"/>
      <c r="G738" s="407"/>
      <c r="H738" s="7"/>
      <c r="I738" s="63"/>
      <c r="J738" s="45"/>
    </row>
    <row r="739" spans="1:10" ht="16">
      <c r="A739" s="187" t="s">
        <v>658</v>
      </c>
      <c r="B739" s="188"/>
      <c r="C739" s="189"/>
      <c r="D739" s="193"/>
      <c r="E739" s="182"/>
      <c r="F739" s="183"/>
      <c r="G739" s="407"/>
      <c r="H739" s="7"/>
      <c r="I739" s="63"/>
      <c r="J739" s="45"/>
    </row>
    <row r="740" spans="1:10" ht="16">
      <c r="A740" s="206" t="s">
        <v>659</v>
      </c>
      <c r="B740" s="207"/>
      <c r="C740" s="208"/>
      <c r="D740" s="209"/>
      <c r="E740" s="210"/>
      <c r="F740" s="211"/>
      <c r="G740" s="407"/>
      <c r="H740" s="7"/>
      <c r="I740" s="63"/>
      <c r="J740" s="45"/>
    </row>
    <row r="741" spans="1:10" ht="16">
      <c r="A741" s="187" t="s">
        <v>660</v>
      </c>
      <c r="B741" s="188"/>
      <c r="C741" s="189"/>
      <c r="D741" s="193"/>
      <c r="E741" s="182"/>
      <c r="F741" s="183"/>
      <c r="G741" s="407"/>
      <c r="H741" s="7"/>
      <c r="I741" s="63"/>
      <c r="J741" s="45"/>
    </row>
    <row r="742" spans="1:10" ht="16">
      <c r="A742" s="194" t="s">
        <v>661</v>
      </c>
      <c r="B742" s="195"/>
      <c r="C742" s="196"/>
      <c r="D742" s="197"/>
      <c r="E742" s="198"/>
      <c r="F742" s="199"/>
      <c r="G742" s="408"/>
      <c r="H742" s="212"/>
      <c r="I742" s="213"/>
      <c r="J742" s="45"/>
    </row>
    <row r="743" spans="1:10" ht="17" thickBot="1">
      <c r="A743" s="214" t="s">
        <v>662</v>
      </c>
      <c r="B743" s="188"/>
      <c r="C743" s="189"/>
      <c r="D743" s="215"/>
      <c r="E743" s="198"/>
      <c r="F743" s="199"/>
      <c r="G743" s="408"/>
      <c r="H743" s="212"/>
      <c r="I743" s="213"/>
      <c r="J743" s="45"/>
    </row>
    <row r="744" spans="1:10" ht="17" thickBot="1">
      <c r="A744" s="216" t="s">
        <v>663</v>
      </c>
      <c r="B744" s="217"/>
      <c r="C744" s="218"/>
      <c r="D744" s="219"/>
      <c r="E744" s="220"/>
      <c r="F744" s="221"/>
      <c r="G744" s="407"/>
      <c r="H744" s="7"/>
      <c r="I744" s="63"/>
      <c r="J744" s="45"/>
    </row>
    <row r="745" spans="1:10" ht="16">
      <c r="A745" s="354" t="s">
        <v>664</v>
      </c>
      <c r="B745" s="355"/>
      <c r="C745" s="222"/>
      <c r="D745" s="219"/>
      <c r="E745" s="220"/>
      <c r="F745" s="221"/>
      <c r="G745" s="407"/>
      <c r="H745" s="7"/>
      <c r="I745" s="63"/>
      <c r="J745" s="45"/>
    </row>
    <row r="746" spans="1:10" ht="14">
      <c r="A746" s="223" t="s">
        <v>665</v>
      </c>
      <c r="B746" s="224"/>
      <c r="C746" s="225"/>
      <c r="D746" s="61"/>
      <c r="E746" s="61"/>
      <c r="F746" s="191"/>
      <c r="G746" s="407"/>
      <c r="H746" s="7"/>
      <c r="I746" s="63"/>
      <c r="J746" s="45"/>
    </row>
    <row r="747" spans="1:10" ht="14">
      <c r="A747" s="226" t="s">
        <v>666</v>
      </c>
      <c r="B747" s="224"/>
      <c r="C747" s="225"/>
      <c r="D747" s="61"/>
      <c r="E747" s="61"/>
      <c r="F747" s="191"/>
      <c r="G747" s="407"/>
      <c r="H747" s="7"/>
      <c r="I747" s="63"/>
      <c r="J747" s="45"/>
    </row>
    <row r="748" spans="1:10" ht="15" thickBot="1">
      <c r="A748" s="344" t="s">
        <v>586</v>
      </c>
      <c r="B748" s="345"/>
      <c r="C748" s="227"/>
      <c r="D748" s="61"/>
      <c r="E748" s="61"/>
      <c r="F748" s="191"/>
      <c r="G748" s="407"/>
      <c r="H748" s="7"/>
      <c r="I748" s="63"/>
      <c r="J748" s="45"/>
    </row>
  </sheetData>
  <mergeCells count="11">
    <mergeCell ref="J220:J236"/>
    <mergeCell ref="A748:B748"/>
    <mergeCell ref="B1:B3"/>
    <mergeCell ref="A4:E4"/>
    <mergeCell ref="C5:E5"/>
    <mergeCell ref="B7:F7"/>
    <mergeCell ref="A11:B11"/>
    <mergeCell ref="A745:B745"/>
    <mergeCell ref="A40:F40"/>
    <mergeCell ref="A8:F8"/>
    <mergeCell ref="A39:F39"/>
  </mergeCells>
  <phoneticPr fontId="0" type="noConversion"/>
  <hyperlinks>
    <hyperlink ref="A24" r:id="rId1" display="Информация о компании-поставщике, фото и подробные условия поставки  здесь:"/>
    <hyperlink ref="G24" r:id="rId2"/>
    <hyperlink ref="A37" r:id="rId3"/>
    <hyperlink ref="B37" r:id="rId4" display="http://www.archer-fish.ru/indonesia-photos/"/>
    <hyperlink ref="B43" r:id="rId5"/>
    <hyperlink ref="B44" r:id="rId6"/>
    <hyperlink ref="B45" r:id="rId7" display="L 02"/>
    <hyperlink ref="B42" r:id="rId8"/>
    <hyperlink ref="B46" r:id="rId9"/>
    <hyperlink ref="B47" r:id="rId10"/>
    <hyperlink ref="B48" r:id="rId11"/>
    <hyperlink ref="B49" r:id="rId12"/>
    <hyperlink ref="B50" r:id="rId13"/>
    <hyperlink ref="B51" r:id="rId14"/>
    <hyperlink ref="B52" r:id="rId15"/>
    <hyperlink ref="B54" r:id="rId16"/>
    <hyperlink ref="B55" r:id="rId17"/>
    <hyperlink ref="B56" r:id="rId18"/>
    <hyperlink ref="B57" r:id="rId19"/>
    <hyperlink ref="B58" r:id="rId20"/>
    <hyperlink ref="B59" r:id="rId21" display="L 66"/>
    <hyperlink ref="B60" r:id="rId22"/>
    <hyperlink ref="B61" r:id="rId23"/>
    <hyperlink ref="B62" r:id="rId24"/>
    <hyperlink ref="B63" r:id="rId25"/>
    <hyperlink ref="B64" r:id="rId26"/>
    <hyperlink ref="B65" r:id="rId27"/>
    <hyperlink ref="B67" r:id="rId28"/>
    <hyperlink ref="B68" r:id="rId29"/>
    <hyperlink ref="B69" r:id="rId30"/>
    <hyperlink ref="B70" r:id="rId31"/>
    <hyperlink ref="B71" r:id="rId32" display="L 173 b"/>
    <hyperlink ref="B72" r:id="rId33"/>
    <hyperlink ref="B73" r:id="rId34"/>
    <hyperlink ref="B74" r:id="rId35"/>
    <hyperlink ref="B75" r:id="rId36"/>
    <hyperlink ref="B76" r:id="rId37"/>
    <hyperlink ref="B77" r:id="rId38"/>
    <hyperlink ref="B78" r:id="rId39"/>
    <hyperlink ref="B79" r:id="rId40"/>
    <hyperlink ref="B80" r:id="rId41" display="L 201"/>
    <hyperlink ref="B81" r:id="rId42"/>
    <hyperlink ref="B82" r:id="rId43"/>
    <hyperlink ref="B83" r:id="rId44"/>
    <hyperlink ref="B85" r:id="rId45"/>
    <hyperlink ref="B86" r:id="rId46"/>
    <hyperlink ref="B87" r:id="rId47"/>
    <hyperlink ref="B84" r:id="rId48" display="L 236 Regular"/>
    <hyperlink ref="B88" r:id="rId49"/>
    <hyperlink ref="B89" r:id="rId50"/>
    <hyperlink ref="B90" r:id="rId51"/>
    <hyperlink ref="B91" r:id="rId52"/>
    <hyperlink ref="B92" r:id="rId53"/>
    <hyperlink ref="B93" r:id="rId54"/>
    <hyperlink ref="B94" r:id="rId55"/>
    <hyperlink ref="B95" r:id="rId56" display="L 270"/>
    <hyperlink ref="B103" r:id="rId57"/>
    <hyperlink ref="B102" r:id="rId58"/>
    <hyperlink ref="B101" r:id="rId59"/>
    <hyperlink ref="B100" r:id="rId60"/>
    <hyperlink ref="B98" r:id="rId61"/>
    <hyperlink ref="B97" r:id="rId62"/>
    <hyperlink ref="B96" r:id="rId63"/>
    <hyperlink ref="B99" r:id="rId64" display="L 333"/>
    <hyperlink ref="B105" r:id="rId65"/>
    <hyperlink ref="B106" r:id="rId66"/>
    <hyperlink ref="A108" r:id="rId67"/>
    <hyperlink ref="B108" r:id="rId68" display="http://www.archer-fish.ru/ind-frontosa/"/>
    <hyperlink ref="A120" r:id="rId69"/>
    <hyperlink ref="B120" r:id="rId70" display="http://www.archer-fish.ru/ind-tropheus/"/>
    <hyperlink ref="A136" r:id="rId71"/>
    <hyperlink ref="B136" r:id="rId72" display="http://www.archer-fish.ru/ind-lamprologus/"/>
    <hyperlink ref="C136" r:id="rId73" display="http://www.archer-fish.ru/ind-lamprologus/"/>
    <hyperlink ref="A139" r:id="rId74"/>
    <hyperlink ref="B139" r:id="rId75" display="http://www.archer-fish.ru/ind-lamprologus/"/>
    <hyperlink ref="C139" r:id="rId76" display="http://www.archer-fish.ru/ind-lamprologus/"/>
    <hyperlink ref="A147" r:id="rId77"/>
    <hyperlink ref="B147" r:id="rId78" display="http://www.archer-fish.ru/ind-cyathopharinx/"/>
    <hyperlink ref="C147" r:id="rId79" display="http://www.archer-fish.ru/ind-cyathopharinx/"/>
    <hyperlink ref="A151" r:id="rId80"/>
    <hyperlink ref="B151" r:id="rId81" display="http://www.archer-fish.ru/ind-callochromis/"/>
    <hyperlink ref="C151" r:id="rId82" display="http://www.archer-fish.ru/ind-callochromis/"/>
    <hyperlink ref="A748" r:id="rId83"/>
    <hyperlink ref="A747" r:id="rId84" display="archer001@list.ru"/>
  </hyperlinks>
  <pageMargins left="0.45" right="0.45" top="0.70972222222222203" bottom="1.1000000000000001" header="0.51180555555555596" footer="0.51180555555555596"/>
  <pageSetup firstPageNumber="0" orientation="portrait" horizontalDpi="300" verticalDpi="300"/>
  <headerFooter alignWithMargins="0">
    <oddFooter>Page &amp;P of &amp;N</oddFooter>
  </headerFooter>
  <drawing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BELLENZ 09.2017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Rajanta Sinardja</dc:creator>
  <cp:lastModifiedBy>Аркадий Чернышев</cp:lastModifiedBy>
  <cp:revision>1</cp:revision>
  <cp:lastPrinted>2010-02-22T07:50:43Z</cp:lastPrinted>
  <dcterms:created xsi:type="dcterms:W3CDTF">2007-02-16T04:43:56Z</dcterms:created>
  <dcterms:modified xsi:type="dcterms:W3CDTF">2018-02-26T18:16:43Z</dcterms:modified>
</cp:coreProperties>
</file>